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<sst xmlns="http://schemas.openxmlformats.org/spreadsheetml/2006/main" count="154" uniqueCount="75">
  <si>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</si>
  <si>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</si>
  <si>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</si>
  <si>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</si>
  <si>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</si>
  <si>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</si>
  <si>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</si>
  <si>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</si>
  <si>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</si>
  <si>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</si>
  <si>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</si>
  <si>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</si>
  <si>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</si>
  <si>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</si>
  <si>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</si>
  <si>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</si>
  <si>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</si>
  <si>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</si>
  <si>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</si>
  <si>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</si>
  <si>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</si>
  <si>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</si>
  <si>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</si>
  <si>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</si>
  <si>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</si>
  <si>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</si>
  <si>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</si>
  <si>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</si>
  <si>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</si>
  <si>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</si>
  <si>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</si>
  <si>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</si>
  <si>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</si>
  <si>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</si>
  <si>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</si>
  <si>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</si>
  <si>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</si>
  <si>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</si>
  <si>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</si>
  <si>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</si>
  <si>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</si>
  <si>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</si>
  <si>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</si>
  <si>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</si>
  <si>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</si>
  <si>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</si>
  <si>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</si>
  <si>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</si>
  <si>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</si>
  <si>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</si>
  <si>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</si>
  <si>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</si>
  <si>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</si>
  <si>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</si>
  <si>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</si>
  <si>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</si>
  <si>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</si>
  <si>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</si>
  <si>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</si>
  <si>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</si>
  <si>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</si>
  <si>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</si>
  <si>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</si>
  <si>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</si>
  <si>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</si>
  <si>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</si>
  <si>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</si>
  <si>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</si>
  <si>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</si>
  <si>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</si>
  <si>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</si>
  <si>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</si>
  <si>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</si>
  <si>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</si>
  <si>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от 26.12.2022 № 380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</si>
</sst>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1">
      <selection activeCell="A8" sqref="A8:F8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69</v>
      </c>
    </row>
    <row r="2" spans="1:6" s="3" customFormat="1" ht="18.75" customHeight="1">
      <c r="A2" s="29"/>
      <c r="B2" s="34" t="s">
        <v>64</v>
      </c>
      <c r="C2" s="34"/>
      <c r="D2" s="34"/>
      <c r="E2" s="34"/>
      <c r="F2" s="34"/>
    </row>
    <row r="3" spans="1:6" s="3" customFormat="1" ht="18.75" customHeight="1">
      <c r="A3" s="37" t="s">
        <v>60</v>
      </c>
      <c r="B3" s="37"/>
      <c r="C3" s="37"/>
      <c r="D3" s="37"/>
      <c r="E3" s="37"/>
      <c r="F3" s="37"/>
    </row>
    <row r="4" spans="1:6" s="3" customFormat="1" ht="18.75" customHeight="1">
      <c r="A4" s="33" t="s">
        <v>59</v>
      </c>
      <c r="B4" s="33"/>
      <c r="C4" s="33"/>
      <c r="D4" s="33"/>
      <c r="E4" s="33"/>
      <c r="F4" s="33"/>
    </row>
    <row r="5" spans="1:6" s="3" customFormat="1" ht="18.75" customHeight="1">
      <c r="A5" s="33" t="s">
        <v>71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74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72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50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61</v>
      </c>
      <c r="E10" s="28" t="s">
        <v>68</v>
      </c>
      <c r="F10" s="28" t="s">
        <v>70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101244.9</v>
      </c>
      <c r="E11" s="19">
        <f>SUM(E12:E19)</f>
        <v>81874.9</v>
      </c>
      <c r="F11" s="19">
        <f>SUM(F12:F19)</f>
        <v>80354.9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2080</v>
      </c>
      <c r="E12" s="23">
        <v>1700</v>
      </c>
      <c r="F12" s="23">
        <v>1700</v>
      </c>
    </row>
    <row r="13" spans="1:6" ht="49.5">
      <c r="A13" s="20" t="s">
        <v>8</v>
      </c>
      <c r="B13" s="21" t="s">
        <v>4</v>
      </c>
      <c r="C13" s="21" t="s">
        <v>9</v>
      </c>
      <c r="D13" s="22">
        <v>2050</v>
      </c>
      <c r="E13" s="23">
        <v>1590</v>
      </c>
      <c r="F13" s="23">
        <v>1580</v>
      </c>
    </row>
    <row r="14" spans="1:6" ht="66">
      <c r="A14" s="20" t="s">
        <v>10</v>
      </c>
      <c r="B14" s="21" t="s">
        <v>4</v>
      </c>
      <c r="C14" s="21" t="s">
        <v>11</v>
      </c>
      <c r="D14" s="22">
        <v>74475</v>
      </c>
      <c r="E14" s="23">
        <v>60255</v>
      </c>
      <c r="F14" s="23">
        <v>59370</v>
      </c>
    </row>
    <row r="15" spans="1:6" ht="23.25" customHeight="1">
      <c r="A15" s="20" t="s">
        <v>56</v>
      </c>
      <c r="B15" s="21" t="s">
        <v>4</v>
      </c>
      <c r="C15" s="21" t="s">
        <v>12</v>
      </c>
      <c r="D15" s="22">
        <v>0.5</v>
      </c>
      <c r="E15" s="23">
        <v>0.5</v>
      </c>
      <c r="F15" s="23">
        <v>0.5</v>
      </c>
    </row>
    <row r="16" spans="1:6" ht="49.5">
      <c r="A16" s="20" t="s">
        <v>13</v>
      </c>
      <c r="B16" s="21" t="s">
        <v>4</v>
      </c>
      <c r="C16" s="21" t="s">
        <v>14</v>
      </c>
      <c r="D16" s="22">
        <v>9725</v>
      </c>
      <c r="E16" s="23">
        <v>7845</v>
      </c>
      <c r="F16" s="23">
        <v>7820</v>
      </c>
    </row>
    <row r="17" spans="1:6" ht="18.75">
      <c r="A17" s="24" t="s">
        <v>58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51</v>
      </c>
      <c r="B18" s="21" t="s">
        <v>4</v>
      </c>
      <c r="C18" s="21" t="s">
        <v>22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v>12599.4</v>
      </c>
      <c r="E19" s="23">
        <v>10169.4</v>
      </c>
      <c r="F19" s="23">
        <v>9569.4</v>
      </c>
    </row>
    <row r="20" spans="1:6" s="5" customFormat="1" ht="18.75">
      <c r="A20" s="15" t="s">
        <v>18</v>
      </c>
      <c r="B20" s="16" t="s">
        <v>7</v>
      </c>
      <c r="C20" s="17" t="s">
        <v>5</v>
      </c>
      <c r="D20" s="18">
        <f>D21</f>
        <v>1464.7</v>
      </c>
      <c r="E20" s="19">
        <f>E21</f>
        <v>1523.1</v>
      </c>
      <c r="F20" s="19">
        <f>F21</f>
        <v>1593.8</v>
      </c>
    </row>
    <row r="21" spans="1:6" ht="18.75">
      <c r="A21" s="20" t="s">
        <v>19</v>
      </c>
      <c r="B21" s="21" t="s">
        <v>7</v>
      </c>
      <c r="C21" s="21" t="s">
        <v>9</v>
      </c>
      <c r="D21" s="25">
        <v>1464.7</v>
      </c>
      <c r="E21" s="26">
        <v>1523.1</v>
      </c>
      <c r="F21" s="26">
        <v>1593.8</v>
      </c>
    </row>
    <row r="22" spans="1:6" s="5" customFormat="1" ht="33">
      <c r="A22" s="15" t="s">
        <v>20</v>
      </c>
      <c r="B22" s="16" t="s">
        <v>9</v>
      </c>
      <c r="C22" s="17" t="s">
        <v>5</v>
      </c>
      <c r="D22" s="18">
        <f>D23+D24</f>
        <v>39573.1</v>
      </c>
      <c r="E22" s="18">
        <f>E23+E24</f>
        <v>25057.300000000003</v>
      </c>
      <c r="F22" s="18">
        <f>F23+F24</f>
        <v>18441.199999999997</v>
      </c>
    </row>
    <row r="23" spans="1:6" ht="19.5" customHeight="1">
      <c r="A23" s="20" t="s">
        <v>65</v>
      </c>
      <c r="B23" s="21" t="s">
        <v>9</v>
      </c>
      <c r="C23" s="21" t="s">
        <v>21</v>
      </c>
      <c r="D23" s="25">
        <v>6636.9</v>
      </c>
      <c r="E23" s="26">
        <v>5301.4</v>
      </c>
      <c r="F23" s="26">
        <v>5203.4</v>
      </c>
    </row>
    <row r="24" spans="1:6" ht="51.75" customHeight="1">
      <c r="A24" s="20" t="s">
        <v>66</v>
      </c>
      <c r="B24" s="27" t="s">
        <v>9</v>
      </c>
      <c r="C24" s="27" t="s">
        <v>26</v>
      </c>
      <c r="D24" s="25">
        <v>32936.2</v>
      </c>
      <c r="E24" s="25">
        <v>19755.9</v>
      </c>
      <c r="F24" s="26">
        <v>13237.8</v>
      </c>
    </row>
    <row r="25" spans="1:6" s="5" customFormat="1" ht="18.75">
      <c r="A25" s="15" t="s">
        <v>23</v>
      </c>
      <c r="B25" s="16" t="s">
        <v>11</v>
      </c>
      <c r="C25" s="17" t="s">
        <v>5</v>
      </c>
      <c r="D25" s="18">
        <f>SUM(D26:D30)</f>
        <v>148458.2</v>
      </c>
      <c r="E25" s="18">
        <f>SUM(E26:E30)</f>
        <v>124888.5</v>
      </c>
      <c r="F25" s="18">
        <f>SUM(F26:F30)</f>
        <v>110954.9</v>
      </c>
    </row>
    <row r="26" spans="1:6" s="5" customFormat="1" ht="18.75">
      <c r="A26" s="20" t="s">
        <v>67</v>
      </c>
      <c r="B26" s="27" t="s">
        <v>11</v>
      </c>
      <c r="C26" s="27" t="s">
        <v>7</v>
      </c>
      <c r="D26" s="25">
        <v>48322</v>
      </c>
      <c r="E26" s="25">
        <v>48322</v>
      </c>
      <c r="F26" s="25">
        <v>48322</v>
      </c>
    </row>
    <row r="27" spans="1:6" s="5" customFormat="1" ht="18.75">
      <c r="A27" s="20" t="s">
        <v>73</v>
      </c>
      <c r="B27" s="27" t="s">
        <v>11</v>
      </c>
      <c r="C27" s="27" t="s">
        <v>15</v>
      </c>
      <c r="D27" s="25">
        <v>123.3</v>
      </c>
      <c r="E27" s="25">
        <v>43.3</v>
      </c>
      <c r="F27" s="25">
        <v>43.3</v>
      </c>
    </row>
    <row r="28" spans="1:6" ht="18.75">
      <c r="A28" s="20" t="s">
        <v>24</v>
      </c>
      <c r="B28" s="21" t="s">
        <v>11</v>
      </c>
      <c r="C28" s="21" t="s">
        <v>25</v>
      </c>
      <c r="D28" s="25">
        <v>23430</v>
      </c>
      <c r="E28" s="25">
        <v>19980</v>
      </c>
      <c r="F28" s="25">
        <v>18000</v>
      </c>
    </row>
    <row r="29" spans="1:6" ht="18.75">
      <c r="A29" s="20" t="s">
        <v>57</v>
      </c>
      <c r="B29" s="21" t="s">
        <v>11</v>
      </c>
      <c r="C29" s="21" t="s">
        <v>21</v>
      </c>
      <c r="D29" s="25">
        <v>62727.9</v>
      </c>
      <c r="E29" s="25">
        <v>53818.2</v>
      </c>
      <c r="F29" s="26">
        <v>42084.6</v>
      </c>
    </row>
    <row r="30" spans="1:6" ht="18.75">
      <c r="A30" s="20" t="s">
        <v>27</v>
      </c>
      <c r="B30" s="21" t="s">
        <v>11</v>
      </c>
      <c r="C30" s="21" t="s">
        <v>28</v>
      </c>
      <c r="D30" s="25">
        <v>13855</v>
      </c>
      <c r="E30" s="25">
        <v>2725</v>
      </c>
      <c r="F30" s="26">
        <v>2505</v>
      </c>
    </row>
    <row r="31" spans="1:6" s="5" customFormat="1" ht="18.75">
      <c r="A31" s="15" t="s">
        <v>29</v>
      </c>
      <c r="B31" s="16" t="s">
        <v>12</v>
      </c>
      <c r="C31" s="17" t="s">
        <v>5</v>
      </c>
      <c r="D31" s="18">
        <f>D32+D33+D34+D35</f>
        <v>165998.1</v>
      </c>
      <c r="E31" s="18">
        <f>E32+E33+E34+E35</f>
        <v>185501.7</v>
      </c>
      <c r="F31" s="18">
        <f>F32+F33+F34+F35</f>
        <v>148091.1</v>
      </c>
    </row>
    <row r="32" spans="1:6" ht="18.75">
      <c r="A32" s="20" t="s">
        <v>30</v>
      </c>
      <c r="B32" s="21" t="s">
        <v>12</v>
      </c>
      <c r="C32" s="21" t="s">
        <v>4</v>
      </c>
      <c r="D32" s="25">
        <v>600</v>
      </c>
      <c r="E32" s="25">
        <v>550</v>
      </c>
      <c r="F32" s="26">
        <v>400</v>
      </c>
    </row>
    <row r="33" spans="1:6" ht="18.75">
      <c r="A33" s="20" t="s">
        <v>31</v>
      </c>
      <c r="B33" s="21" t="s">
        <v>12</v>
      </c>
      <c r="C33" s="21" t="s">
        <v>7</v>
      </c>
      <c r="D33" s="25">
        <v>144852.5</v>
      </c>
      <c r="E33" s="25">
        <v>88361.4</v>
      </c>
      <c r="F33" s="26">
        <v>133538.1</v>
      </c>
    </row>
    <row r="34" spans="1:6" ht="18.75">
      <c r="A34" s="20" t="s">
        <v>54</v>
      </c>
      <c r="B34" s="21" t="s">
        <v>12</v>
      </c>
      <c r="C34" s="21" t="s">
        <v>9</v>
      </c>
      <c r="D34" s="25">
        <v>12879.6</v>
      </c>
      <c r="E34" s="25">
        <v>16129.6</v>
      </c>
      <c r="F34" s="26">
        <v>7997</v>
      </c>
    </row>
    <row r="35" spans="1:6" ht="33">
      <c r="A35" s="20" t="s">
        <v>62</v>
      </c>
      <c r="B35" s="27" t="s">
        <v>12</v>
      </c>
      <c r="C35" s="27" t="s">
        <v>12</v>
      </c>
      <c r="D35" s="25">
        <v>7666</v>
      </c>
      <c r="E35" s="25">
        <v>80460.7</v>
      </c>
      <c r="F35" s="26">
        <v>6156</v>
      </c>
    </row>
    <row r="36" spans="1:6" s="5" customFormat="1" ht="18.75">
      <c r="A36" s="15" t="s">
        <v>32</v>
      </c>
      <c r="B36" s="16" t="s">
        <v>15</v>
      </c>
      <c r="C36" s="17" t="s">
        <v>5</v>
      </c>
      <c r="D36" s="18">
        <f>SUM(D37:D41)</f>
        <v>661907.1999999998</v>
      </c>
      <c r="E36" s="18">
        <f>SUM(E37:E41)</f>
        <v>612141.2999999999</v>
      </c>
      <c r="F36" s="19">
        <f>SUM(F37:F41)</f>
        <v>595656.1999999998</v>
      </c>
    </row>
    <row r="37" spans="1:6" ht="18.75">
      <c r="A37" s="20" t="s">
        <v>33</v>
      </c>
      <c r="B37" s="21" t="s">
        <v>15</v>
      </c>
      <c r="C37" s="21" t="s">
        <v>4</v>
      </c>
      <c r="D37" s="25">
        <v>190473.3</v>
      </c>
      <c r="E37" s="25">
        <v>173127.3</v>
      </c>
      <c r="F37" s="26">
        <v>172137.3</v>
      </c>
    </row>
    <row r="38" spans="1:6" ht="18.75">
      <c r="A38" s="20" t="s">
        <v>34</v>
      </c>
      <c r="B38" s="21" t="s">
        <v>15</v>
      </c>
      <c r="C38" s="21" t="s">
        <v>7</v>
      </c>
      <c r="D38" s="25">
        <v>376813.1</v>
      </c>
      <c r="E38" s="25">
        <v>361519.8</v>
      </c>
      <c r="F38" s="26">
        <v>347766.1</v>
      </c>
    </row>
    <row r="39" spans="1:6" ht="18.75">
      <c r="A39" s="20" t="s">
        <v>53</v>
      </c>
      <c r="B39" s="21" t="s">
        <v>15</v>
      </c>
      <c r="C39" s="21" t="s">
        <v>9</v>
      </c>
      <c r="D39" s="25">
        <v>67670.5</v>
      </c>
      <c r="E39" s="25">
        <v>54548.9</v>
      </c>
      <c r="F39" s="26">
        <v>53002.5</v>
      </c>
    </row>
    <row r="40" spans="1:6" ht="18.75">
      <c r="A40" s="20" t="s">
        <v>55</v>
      </c>
      <c r="B40" s="21" t="s">
        <v>15</v>
      </c>
      <c r="C40" s="21" t="s">
        <v>15</v>
      </c>
      <c r="D40" s="25">
        <v>311.1</v>
      </c>
      <c r="E40" s="25">
        <v>311.1</v>
      </c>
      <c r="F40" s="26">
        <v>311.1</v>
      </c>
    </row>
    <row r="41" spans="1:6" ht="18.75">
      <c r="A41" s="20" t="s">
        <v>35</v>
      </c>
      <c r="B41" s="21" t="s">
        <v>15</v>
      </c>
      <c r="C41" s="21" t="s">
        <v>21</v>
      </c>
      <c r="D41" s="25">
        <v>26639.2</v>
      </c>
      <c r="E41" s="25">
        <v>22634.2</v>
      </c>
      <c r="F41" s="26">
        <v>22439.2</v>
      </c>
    </row>
    <row r="42" spans="1:6" s="5" customFormat="1" ht="18.75">
      <c r="A42" s="15" t="s">
        <v>36</v>
      </c>
      <c r="B42" s="16" t="s">
        <v>25</v>
      </c>
      <c r="C42" s="17" t="s">
        <v>5</v>
      </c>
      <c r="D42" s="18">
        <f>D43+D44</f>
        <v>148425.1</v>
      </c>
      <c r="E42" s="18">
        <f>E43+E44</f>
        <v>108042</v>
      </c>
      <c r="F42" s="19">
        <f>F43+F44</f>
        <v>106093.2</v>
      </c>
    </row>
    <row r="43" spans="1:6" ht="18.75">
      <c r="A43" s="20" t="s">
        <v>37</v>
      </c>
      <c r="B43" s="21" t="s">
        <v>25</v>
      </c>
      <c r="C43" s="21" t="s">
        <v>4</v>
      </c>
      <c r="D43" s="32">
        <v>111413.1</v>
      </c>
      <c r="E43" s="25">
        <v>78200</v>
      </c>
      <c r="F43" s="26">
        <v>76311.2</v>
      </c>
    </row>
    <row r="44" spans="1:6" ht="18.75">
      <c r="A44" s="20" t="s">
        <v>38</v>
      </c>
      <c r="B44" s="21" t="s">
        <v>25</v>
      </c>
      <c r="C44" s="21" t="s">
        <v>11</v>
      </c>
      <c r="D44" s="25">
        <v>37012</v>
      </c>
      <c r="E44" s="26">
        <v>29842</v>
      </c>
      <c r="F44" s="26">
        <v>29782</v>
      </c>
    </row>
    <row r="45" spans="1:6" s="5" customFormat="1" ht="18.75">
      <c r="A45" s="15" t="s">
        <v>39</v>
      </c>
      <c r="B45" s="16" t="s">
        <v>26</v>
      </c>
      <c r="C45" s="17" t="s">
        <v>5</v>
      </c>
      <c r="D45" s="18">
        <f>D46+D47+D48+D49+D50</f>
        <v>245522.80000000002</v>
      </c>
      <c r="E45" s="19">
        <f>E46+E47+E48+E49+E50</f>
        <v>220728</v>
      </c>
      <c r="F45" s="19">
        <f>F46+F47+F48+F49+F50</f>
        <v>217352.90000000002</v>
      </c>
    </row>
    <row r="46" spans="1:6" ht="18.75">
      <c r="A46" s="20" t="s">
        <v>40</v>
      </c>
      <c r="B46" s="21" t="s">
        <v>26</v>
      </c>
      <c r="C46" s="21" t="s">
        <v>4</v>
      </c>
      <c r="D46" s="22">
        <v>4800</v>
      </c>
      <c r="E46" s="22">
        <v>4400</v>
      </c>
      <c r="F46" s="22">
        <v>3500</v>
      </c>
    </row>
    <row r="47" spans="1:6" ht="18.75">
      <c r="A47" s="20" t="s">
        <v>41</v>
      </c>
      <c r="B47" s="21" t="s">
        <v>26</v>
      </c>
      <c r="C47" s="21" t="s">
        <v>7</v>
      </c>
      <c r="D47" s="22">
        <v>118478.7</v>
      </c>
      <c r="E47" s="22">
        <v>100725.4</v>
      </c>
      <c r="F47" s="22">
        <v>100606.4</v>
      </c>
    </row>
    <row r="48" spans="1:6" ht="18.75">
      <c r="A48" s="20" t="s">
        <v>42</v>
      </c>
      <c r="B48" s="21" t="s">
        <v>26</v>
      </c>
      <c r="C48" s="21" t="s">
        <v>9</v>
      </c>
      <c r="D48" s="22">
        <v>11016.5</v>
      </c>
      <c r="E48" s="23">
        <v>6302.6</v>
      </c>
      <c r="F48" s="23">
        <v>6302.6</v>
      </c>
    </row>
    <row r="49" spans="1:6" ht="18.75">
      <c r="A49" s="20" t="s">
        <v>43</v>
      </c>
      <c r="B49" s="21" t="s">
        <v>26</v>
      </c>
      <c r="C49" s="21" t="s">
        <v>11</v>
      </c>
      <c r="D49" s="22">
        <v>90077.1</v>
      </c>
      <c r="E49" s="23">
        <v>88853.4</v>
      </c>
      <c r="F49" s="23">
        <v>88719.7</v>
      </c>
    </row>
    <row r="50" spans="1:6" ht="18.75">
      <c r="A50" s="20" t="s">
        <v>44</v>
      </c>
      <c r="B50" s="21" t="s">
        <v>26</v>
      </c>
      <c r="C50" s="21" t="s">
        <v>14</v>
      </c>
      <c r="D50" s="22">
        <v>21150.5</v>
      </c>
      <c r="E50" s="23">
        <v>20446.6</v>
      </c>
      <c r="F50" s="23">
        <v>18224.2</v>
      </c>
    </row>
    <row r="51" spans="1:6" s="5" customFormat="1" ht="18.75">
      <c r="A51" s="15" t="s">
        <v>45</v>
      </c>
      <c r="B51" s="16" t="s">
        <v>22</v>
      </c>
      <c r="C51" s="17" t="s">
        <v>5</v>
      </c>
      <c r="D51" s="18">
        <f>SUM(D52:D53)</f>
        <v>10155</v>
      </c>
      <c r="E51" s="19">
        <f>SUM(E52:E53)</f>
        <v>965</v>
      </c>
      <c r="F51" s="19">
        <f>SUM(F52:F53)</f>
        <v>1050</v>
      </c>
    </row>
    <row r="52" spans="1:6" ht="18.75">
      <c r="A52" s="20" t="s">
        <v>46</v>
      </c>
      <c r="B52" s="21" t="s">
        <v>22</v>
      </c>
      <c r="C52" s="21" t="s">
        <v>4</v>
      </c>
      <c r="D52" s="25">
        <v>1045</v>
      </c>
      <c r="E52" s="26">
        <v>855</v>
      </c>
      <c r="F52" s="26">
        <v>900</v>
      </c>
    </row>
    <row r="53" spans="1:6" ht="18.75">
      <c r="A53" s="20" t="s">
        <v>63</v>
      </c>
      <c r="B53" s="27" t="s">
        <v>22</v>
      </c>
      <c r="C53" s="27" t="s">
        <v>7</v>
      </c>
      <c r="D53" s="25">
        <v>9110</v>
      </c>
      <c r="E53" s="26">
        <v>110</v>
      </c>
      <c r="F53" s="26">
        <v>150</v>
      </c>
    </row>
    <row r="54" spans="1:6" s="5" customFormat="1" ht="18.75">
      <c r="A54" s="15" t="s">
        <v>47</v>
      </c>
      <c r="B54" s="16" t="s">
        <v>28</v>
      </c>
      <c r="C54" s="17" t="s">
        <v>5</v>
      </c>
      <c r="D54" s="18">
        <f>D55</f>
        <v>3160</v>
      </c>
      <c r="E54" s="19">
        <f>E55</f>
        <v>2650</v>
      </c>
      <c r="F54" s="19">
        <f>F55</f>
        <v>2500</v>
      </c>
    </row>
    <row r="55" spans="1:6" ht="18.75">
      <c r="A55" s="20" t="s">
        <v>48</v>
      </c>
      <c r="B55" s="21" t="s">
        <v>28</v>
      </c>
      <c r="C55" s="21" t="s">
        <v>7</v>
      </c>
      <c r="D55" s="25">
        <v>3160</v>
      </c>
      <c r="E55" s="26">
        <v>2650</v>
      </c>
      <c r="F55" s="26">
        <v>2500</v>
      </c>
    </row>
    <row r="56" spans="1:6" ht="18.75">
      <c r="A56" s="20" t="s">
        <v>52</v>
      </c>
      <c r="B56" s="16"/>
      <c r="C56" s="21" t="s">
        <v>5</v>
      </c>
      <c r="D56" s="25"/>
      <c r="E56" s="19">
        <v>13000</v>
      </c>
      <c r="F56" s="19">
        <v>25000</v>
      </c>
    </row>
    <row r="57" spans="1:6" s="5" customFormat="1" ht="18.75">
      <c r="A57" s="15" t="s">
        <v>49</v>
      </c>
      <c r="B57" s="17" t="s">
        <v>5</v>
      </c>
      <c r="C57" s="17" t="s">
        <v>5</v>
      </c>
      <c r="D57" s="18">
        <f>D11+D20+D22+D25+D31+D36+D42+D45+D51+D54</f>
        <v>1525909.0999999999</v>
      </c>
      <c r="E57" s="18">
        <f>E11+E20+E22+E25+E31+E36+E42+E45+E51+E54+E56</f>
        <v>1376371.7999999998</v>
      </c>
      <c r="F57" s="18">
        <f>F11+F20+F22+F25+F31+F36+F42+F45+F51+F54+F56</f>
        <v>1307088.1999999997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2022-12-27T03:43:18Z</cp:lastPrinted>
  <dcterms:created xsi:type="dcterms:W3CDTF">2013-10-21T02:32:38Z</dcterms:created>
  <dcterms:modified xsi:type="dcterms:W3CDTF">2022-12-27T03:43:20Z</dcterms:modified>
  <cp:category/>
  <cp:version/>
  <cp:contentType/>
  <cp:contentStatus/>
</cp:coreProperties>
</file>