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60" windowWidth="16548" windowHeight="10596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v1bvyumsqh02d2hwuje5xik5uk!$N$20:$O$20</definedName>
    <definedName name="eaho2ejrtdbq5dbiou1fruoidk">v1bvyumsqh02d2hwuje5xik5uk!$B$15</definedName>
    <definedName name="frupzostrx2engzlq5coj1izgc">v1bvyumsqh02d2hwuje5xik5uk!$C$21:$C$71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v1bvyumsqh02d2hwuje5xik5uk!$D$19:$J$19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v1bvyumsqh02d2hwuje5xik5uk!$M$21:$M$71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0">Лист1!$A$2:$C$85</definedName>
  </definedNames>
  <calcPr calcId="144525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523mudrechenko</author>
  </authors>
  <commentList>
    <comment ref="B2" authorId="0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<sst xmlns="http://schemas.openxmlformats.org/spreadsheetml/2006/main" count="314" uniqueCount="224">
  <si>
    <t>Лист1</t>
  </si>
  <si>
    <t>CalcsheetClient.Data</t>
  </si>
  <si>
    <t>[RowID]</t>
  </si>
  <si>
    <t>CLS_F_FullBusinessCode_192</t>
  </si>
  <si>
    <t>CLS_F_Description_192</t>
  </si>
  <si>
    <t>CLS_F_FullBusinessCode_196</t>
  </si>
  <si>
    <t>CLS_F_Description_196</t>
  </si>
  <si>
    <t>{1085F7E3-4A8C-4EC0-AE07-9D319D95D24D}</t>
  </si>
  <si>
    <t>Формула
Наименование главного администратора источников  финансирования дефицита областного бюджета и источников финансирования дефицита областного бюджета</t>
  </si>
  <si>
    <t>{82E9E02E-4F95-4E26-ADAE-992CE7CDE70A}</t>
  </si>
  <si>
    <t>Формула
источников финансирования дефицита областного бюджета</t>
  </si>
  <si>
    <t>{14B94D1A-39F0-46DC-B2C7-19EBEAB6343A}</t>
  </si>
  <si>
    <t>[Bookmark]</t>
  </si>
  <si>
    <t>CLS_S_192</t>
  </si>
  <si>
    <t>CLS_S_196</t>
  </si>
  <si>
    <t>850</t>
  </si>
  <si>
    <t>03T</t>
  </si>
  <si>
    <t/>
  </si>
  <si>
    <t>01 06 01 00 02 0000 630</t>
  </si>
  <si>
    <t>0106010106</t>
  </si>
  <si>
    <t>03Y</t>
  </si>
  <si>
    <t>01020106</t>
  </si>
  <si>
    <t>01020206</t>
  </si>
  <si>
    <t>0103020602</t>
  </si>
  <si>
    <t>0103010601</t>
  </si>
  <si>
    <t>0103020601</t>
  </si>
  <si>
    <t>0106060102</t>
  </si>
  <si>
    <t>01060701040005</t>
  </si>
  <si>
    <t>01060702040005</t>
  </si>
  <si>
    <t>01060701040004</t>
  </si>
  <si>
    <t>01060701040003</t>
  </si>
  <si>
    <t>01060702040003</t>
  </si>
  <si>
    <t>01060701040001001</t>
  </si>
  <si>
    <t>01060702040001001</t>
  </si>
  <si>
    <t>01060701040001002</t>
  </si>
  <si>
    <t>01060702040001002</t>
  </si>
  <si>
    <t>01060701040001003</t>
  </si>
  <si>
    <t>01060702040001003</t>
  </si>
  <si>
    <t>01060701040001004</t>
  </si>
  <si>
    <t>01060702040001004</t>
  </si>
  <si>
    <t>01060701040001005</t>
  </si>
  <si>
    <t>01060702040001005</t>
  </si>
  <si>
    <t>01060701040001006</t>
  </si>
  <si>
    <t>01060702040001006</t>
  </si>
  <si>
    <t>01060702040001007</t>
  </si>
  <si>
    <t>01060702040001008</t>
  </si>
  <si>
    <t>01060701040002001</t>
  </si>
  <si>
    <t>01060702040002001</t>
  </si>
  <si>
    <t>01060701040002002</t>
  </si>
  <si>
    <t>01060702040002002</t>
  </si>
  <si>
    <t>01060701030001</t>
  </si>
  <si>
    <t>01060702030001</t>
  </si>
  <si>
    <t>2062=-1,2079=-1</t>
  </si>
  <si>
    <t>{2C3228D0-37D5-4ACF-9E1B-4553E2CC4A30}</t>
  </si>
  <si>
    <t>главного администратора</t>
  </si>
  <si>
    <t>Формула
главного администратора</t>
  </si>
  <si>
    <t>{529C53B6-1681-4BF8-B4F5-E21C9C08C3A1}</t>
  </si>
  <si>
    <t>EXPR_27</t>
  </si>
  <si>
    <t>01060701040001</t>
  </si>
  <si>
    <t>01060701040002</t>
  </si>
  <si>
    <t>01060701040005001</t>
  </si>
  <si>
    <t>01060701040005002</t>
  </si>
  <si>
    <t>01060701040005003</t>
  </si>
  <si>
    <t>01060702040001</t>
  </si>
  <si>
    <t>01060702040002</t>
  </si>
  <si>
    <t>01060702040004</t>
  </si>
  <si>
    <t>Вариант=1</t>
  </si>
  <si>
    <t>RG_15_1</t>
  </si>
  <si>
    <t>EXPR_25</t>
  </si>
  <si>
    <t>EXPR_28</t>
  </si>
  <si>
    <t>RG_19_1</t>
  </si>
  <si>
    <t>01050102010006</t>
  </si>
  <si>
    <t>01050202010006</t>
  </si>
  <si>
    <t>Код бюджетной классификации Российской Федерации</t>
  </si>
  <si>
    <t>0106</t>
  </si>
  <si>
    <t>0102</t>
  </si>
  <si>
    <t>0103</t>
  </si>
  <si>
    <t>0105</t>
  </si>
  <si>
    <t>5089</t>
  </si>
  <si>
    <t>Вариант=Б2008-2010 2 чт в БК 74н;
Табл=АДМ источников;
Вариант=1;</t>
  </si>
  <si>
    <t>{ED8AEBAC-EAB8-4BA3-ADCF-940619D508ED}</t>
  </si>
  <si>
    <t>=RangeLink(C22:C$65536,D21:$IV21)</t>
  </si>
  <si>
    <t>=RowLink(Лист1!$13:$13)</t>
  </si>
  <si>
    <t>=RowLink(Лист1!$15:$15)</t>
  </si>
  <si>
    <t>=RowLink(Лист1!$16:$16)</t>
  </si>
  <si>
    <t>=RowLink(Лист1!$18:$18)</t>
  </si>
  <si>
    <t>=RowLink(Лист1!$19:$19)</t>
  </si>
  <si>
    <t>=RowLink(Лист1!$22:$22)</t>
  </si>
  <si>
    <t>=RowLink(Лист1!$21:$21)</t>
  </si>
  <si>
    <t>=RowLink(Лист1!$23:$23)</t>
  </si>
  <si>
    <t>=RowLink(Лист1!$28:$28)</t>
  </si>
  <si>
    <t>=RowLink(Лист1!$29:$29)</t>
  </si>
  <si>
    <t>=RowLink(Лист1!$46:$46)</t>
  </si>
  <si>
    <t>=RowLink(Лист1!$33:$33)</t>
  </si>
  <si>
    <t>=RowLink(Лист1!$34:$34)</t>
  </si>
  <si>
    <t>=RowLink(Лист1!$48:$48)</t>
  </si>
  <si>
    <t>=RowLink(Лист1!$36:$36)</t>
  </si>
  <si>
    <t>=RowLink(Лист1!$50:$50)</t>
  </si>
  <si>
    <t>=RowLink(Лист1!$37:$37)</t>
  </si>
  <si>
    <t>=RowLink(Лист1!$51:$51)</t>
  </si>
  <si>
    <t>=RowLink(Лист1!$38:$38)</t>
  </si>
  <si>
    <t>=RowLink(Лист1!$52:$52)</t>
  </si>
  <si>
    <t>=RowLink(Лист1!$39:$39)</t>
  </si>
  <si>
    <t>=RowLink(Лист1!$53:$53)</t>
  </si>
  <si>
    <t>=RowLink(Лист1!$40:$40)</t>
  </si>
  <si>
    <t>=RowLink(Лист1!$54:$54)</t>
  </si>
  <si>
    <t>=RowLink(Лист1!$41:$41)</t>
  </si>
  <si>
    <t>=RowLink(Лист1!$55:$55)</t>
  </si>
  <si>
    <t>=RowLink(Лист1!$56:$56)</t>
  </si>
  <si>
    <t>=RowLink(Лист1!$57:$57)</t>
  </si>
  <si>
    <t>=RowLink(Лист1!$43:$43)</t>
  </si>
  <si>
    <t>=RowLink(Лист1!$59:$59)</t>
  </si>
  <si>
    <t>=RowLink(Лист1!$44:$44)</t>
  </si>
  <si>
    <t>=RowLink(Лист1!$60:$60)</t>
  </si>
  <si>
    <t>=RowLink(Лист1!$45:$45)</t>
  </si>
  <si>
    <t>=RowLink(Лист1!$61:$61)</t>
  </si>
  <si>
    <t>=RowLink(Лист1!$35:$35)</t>
  </si>
  <si>
    <t>=RowLink(Лист1!$42:$42)</t>
  </si>
  <si>
    <t>=RowLink(Лист1!$30:$30)</t>
  </si>
  <si>
    <t>=RowLink(Лист1!$31:$31)</t>
  </si>
  <si>
    <t>=RowLink(Лист1!$32:$32)</t>
  </si>
  <si>
    <t>=RowLink(Лист1!$49:$49)</t>
  </si>
  <si>
    <t>=RowLink(Лист1!$58:$58)</t>
  </si>
  <si>
    <t>=RowLink(Лист1!$47:$47)</t>
  </si>
  <si>
    <t>=RowLink(Лист1!$25:$25)</t>
  </si>
  <si>
    <t>=RowLink(Лист1!$26:$26)</t>
  </si>
  <si>
    <t>=RowLink(Лист1!$14:$14)</t>
  </si>
  <si>
    <t>=RowLink(Лист1!$17:$17)</t>
  </si>
  <si>
    <t>=RowLink(Лист1!$20:$20)</t>
  </si>
  <si>
    <t>=RowLink(Лист1!$24:$24)</t>
  </si>
  <si>
    <t>=RowLink(Лист1!$27:$27)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</si>
  <si>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</si>
  <si>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</si>
  <si>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</si>
  <si>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</si>
  <si>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</si>
  <si>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=ColumnLink(Лист1!H:H)</t>
  </si>
  <si>
    <t>=ColumnLink(Лист1!G:G)</t>
  </si>
  <si>
    <t>=ColumnLink(Лист1!A:A)</t>
  </si>
  <si>
    <t>=ColumnLink(Лист1!I:I)</t>
  </si>
  <si>
    <t>источников финансирования дефицита  бюджета района</t>
  </si>
  <si>
    <t>910</t>
  </si>
  <si>
    <t>комитет по управлению муниципальным имуществом администрации Крапивинского муниципального  района Кемеровской области</t>
  </si>
  <si>
    <t xml:space="preserve">                       "О бюджете Крапивинского муниципального района  на 2019 год и плановый период   2020 и 2021 годов"</t>
  </si>
  <si>
    <t xml:space="preserve">Приложение 3 </t>
  </si>
  <si>
    <t>администратора доходов</t>
  </si>
  <si>
    <t xml:space="preserve">доходов бюджетов поселений </t>
  </si>
  <si>
    <t>1 11 05013 13 0000 120</t>
  </si>
  <si>
    <t>1 11 05025 10 0000 120</t>
  </si>
  <si>
    <t>1 11 05025 13 0000 120</t>
  </si>
  <si>
    <t>1 11 05035 13 0000 120</t>
  </si>
  <si>
    <t>1 11  05075 10 0000 120</t>
  </si>
  <si>
    <t>1 11 05075 13 0000 120</t>
  </si>
  <si>
    <t xml:space="preserve">1 11 05313 10 0000 120  </t>
  </si>
  <si>
    <t xml:space="preserve">1 11 05313 13 0000 120  </t>
  </si>
  <si>
    <t xml:space="preserve">1 11 05314 10 0000 120  </t>
  </si>
  <si>
    <t>1 11 05314 13 0000 120</t>
  </si>
  <si>
    <t>1 11 08050 10 0000 120</t>
  </si>
  <si>
    <t>1 11 08050 13 0000 120</t>
  </si>
  <si>
    <t>1 11 09045 10 0000 120</t>
  </si>
  <si>
    <t>1 11 09045 13 0000 120</t>
  </si>
  <si>
    <t>1 13 01540 10 0000 130</t>
  </si>
  <si>
    <t>1 13 01540 13 0000 130</t>
  </si>
  <si>
    <t>1 14 02052 10 0000 410</t>
  </si>
  <si>
    <t>1 14 02052 13 0000 410</t>
  </si>
  <si>
    <t>1 14 02052 10 0000 440</t>
  </si>
  <si>
    <t>1 14 02052 13 0000 440</t>
  </si>
  <si>
    <t>1 14 02053 10 0000 410</t>
  </si>
  <si>
    <t>1 14 02053 13 0000 410</t>
  </si>
  <si>
    <t>1 14 02053 10 0000 440</t>
  </si>
  <si>
    <t>1 14 02053 13 0000 440</t>
  </si>
  <si>
    <t>1 14 06013 13 0000 430</t>
  </si>
  <si>
    <t>1 14 06025 10 0000 430</t>
  </si>
  <si>
    <t>1 14 06025 13 0000 430</t>
  </si>
  <si>
    <t>1 14 06313 10 0000 430</t>
  </si>
  <si>
    <t>1 14 06313 13 0000 430</t>
  </si>
  <si>
    <t>1 14 06325 10 0000 430</t>
  </si>
  <si>
    <t>1 14 06325 13 0000 430</t>
  </si>
  <si>
    <t xml:space="preserve">1 16 90050 10 0000 140 </t>
  </si>
  <si>
    <t>1 16 90050 13 0000 140</t>
  </si>
  <si>
    <t>1 17 05050 10 0009 180</t>
  </si>
  <si>
    <t>1 17 05050 13 0009 180</t>
  </si>
  <si>
    <t xml:space="preserve">Наименование  администратора  доходов  бюджетов  поселений - органа местного самоуправления и доходов  бюджетов поселений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</si>
  <si>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</si>
  <si>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находящихся в собственности  сельских поселений 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</si>
  <si>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</si>
  <si>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</si>
  <si>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</si>
  <si>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</si>
  <si>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</si>
  <si>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</si>
  <si>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</si>
  <si>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</si>
  <si>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</si>
  <si>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Средства, получаемые от 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</si>
  <si>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</si>
  <si>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</si>
  <si>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</si>
  <si>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 поселений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</si>
  <si>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</si>
  <si>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</si>
  <si>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</si>
  <si>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</si>
  <si>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</si>
  <si>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</si>
  <si>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</si>
  <si>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</si>
  <si>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</si>
  <si>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</si>
  <si>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</si>
  <si>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</si>
  <si>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</si>
  <si>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</si>
  <si>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сельских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</si>
  <si>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</si>
  <si>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</si>
  <si>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</si>
  <si>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неналоговые доходы бюджетов сельских поселений (прочие доходы)</t>
  </si>
  <si>
    <t>Прочие неналоговые доходы бюджетов городских поселений (прочие доходы)</t>
  </si>
  <si>
    <t>1 11 05035 10 0000 120</t>
  </si>
  <si>
    <t>1 11 05075 10 0000 120</t>
  </si>
  <si>
    <r>
      <t xml:space="preserve">  к</t>
    </r>
    <r>
      <rPr>
        <sz val="14"/>
        <rFont val="Times New Roman"/>
        <family val="1"/>
        <charset val="204"/>
      </rPr>
      <t xml:space="preserve">  Решению Совета  народных  депутатов Крапивинского муниципального района </t>
    </r>
  </si>
  <si>
    <t>от ______________2018г. №_____</t>
  </si>
  <si>
    <t xml:space="preserve">Перечень  администраторов  доходов    бюджетов поселений, 
закрепляемые за ним виды (подвиды) доходов бюджетов поселений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</si>
</sst>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8"/>
      <color indexed="81"/>
      <name val="Tahoma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2" fillId="0" borderId="0" xfId="0" quotePrefix="1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49" fontId="2" fillId="0" borderId="0" xfId="0" quotePrefix="1" applyNumberFormat="1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top"/>
    </xf>
    <xf numFmtId="0" fontId="2" fillId="0" borderId="0" xfId="0" quotePrefix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0" xfId="0" quotePrefix="1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3" fillId="2" borderId="0" xfId="0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0" fillId="0" borderId="0" xfId="0" quotePrefix="1" applyNumberFormat="1"/>
    <xf numFmtId="49" fontId="5" fillId="0" borderId="0" xfId="0" quotePrefix="1" applyNumberFormat="1" applyFont="1" applyFill="1" applyAlignment="1">
      <alignment horizontal="center" vertical="top" wrapText="1"/>
    </xf>
    <xf numFmtId="49" fontId="7" fillId="0" borderId="0" xfId="0" applyNumberFormat="1" applyFont="1" applyFill="1" applyAlignment="1">
      <alignment horizontal="center" vertical="top" wrapText="1"/>
    </xf>
    <xf numFmtId="0" fontId="2" fillId="0" borderId="0" xfId="0" quotePrefix="1" applyNumberFormat="1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49" fontId="5" fillId="0" borderId="0" xfId="0" quotePrefix="1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horizontal="center" vertical="top" wrapText="1"/>
    </xf>
    <xf numFmtId="49" fontId="2" fillId="0" borderId="0" xfId="0" quotePrefix="1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top"/>
    </xf>
    <xf numFmtId="49" fontId="9" fillId="0" borderId="1" xfId="0" quotePrefix="1" applyNumberFormat="1" applyFont="1" applyFill="1" applyBorder="1" applyAlignment="1">
      <alignment horizontal="center" vertical="top" wrapText="1"/>
    </xf>
    <xf numFmtId="49" fontId="9" fillId="0" borderId="1" xfId="0" quotePrefix="1" applyNumberFormat="1" applyFont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wrapText="1"/>
    </xf>
    <xf numFmtId="0" fontId="9" fillId="0" borderId="1" xfId="0" quotePrefix="1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49" fontId="3" fillId="0" borderId="0" xfId="0" quotePrefix="1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396240</xdr:colOff>
          <xdr:row>2</xdr:row>
          <xdr:rowOff>60960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85"/>
  <sheetViews>
    <sheetView tabSelected="1" view="pageBreakPreview" topLeftCell="A82" zoomScale="80" zoomScaleNormal="100" zoomScaleSheetLayoutView="80" workbookViewId="0">
      <selection activeCell="B6" sqref="B6"/>
    </sheetView>
  </sheetViews>
  <sheetFormatPr defaultColWidth="9.109375" defaultRowHeight="18" x14ac:dyDescent="0.25"/>
  <cols>
    <col min="1" max="1" width="11.33203125" style="10" customWidth="1"/>
    <col min="2" max="2" width="26.77734375" style="8" customWidth="1"/>
    <col min="3" max="3" width="105.109375" style="21" customWidth="1"/>
    <col min="4" max="4" width="0" style="14" hidden="1" customWidth="1"/>
    <col min="5" max="16384" width="9.109375" style="6"/>
  </cols>
  <sheetData>
    <row r="1" spans="1:4" s="3" customFormat="1" ht="234" hidden="1" x14ac:dyDescent="0.25">
      <c r="A1" s="9" t="s">
        <v>55</v>
      </c>
      <c r="B1" s="7" t="s">
        <v>10</v>
      </c>
      <c r="C1" s="20" t="s">
        <v>8</v>
      </c>
      <c r="D1" s="11" t="s">
        <v>79</v>
      </c>
    </row>
    <row r="2" spans="1:4" s="3" customFormat="1" x14ac:dyDescent="0.25">
      <c r="A2" s="18"/>
      <c r="B2" s="25"/>
      <c r="C2" s="26" t="s">
        <v>144</v>
      </c>
      <c r="D2" s="12"/>
    </row>
    <row r="3" spans="1:4" s="3" customFormat="1" ht="17.399999999999999" customHeight="1" x14ac:dyDescent="0.25">
      <c r="A3" s="18"/>
      <c r="B3" s="25"/>
      <c r="C3" s="26" t="s">
        <v>221</v>
      </c>
      <c r="D3" s="12"/>
    </row>
    <row r="4" spans="1:4" s="3" customFormat="1" x14ac:dyDescent="0.35">
      <c r="A4" s="18"/>
      <c r="B4" s="43" t="s">
        <v>143</v>
      </c>
      <c r="C4" s="43"/>
      <c r="D4" s="12"/>
    </row>
    <row r="5" spans="1:4" s="3" customFormat="1" ht="21.75" customHeight="1" x14ac:dyDescent="0.25">
      <c r="A5" s="18"/>
      <c r="C5" s="40" t="s">
        <v>222</v>
      </c>
      <c r="D5" s="12"/>
    </row>
    <row r="6" spans="1:4" s="3" customFormat="1" x14ac:dyDescent="0.25">
      <c r="A6" s="18"/>
      <c r="B6" s="22"/>
      <c r="C6" s="23"/>
      <c r="D6" s="12"/>
    </row>
    <row r="7" spans="1:4" s="3" customFormat="1" ht="46.8" customHeight="1" x14ac:dyDescent="0.25">
      <c r="A7" s="18"/>
      <c r="B7" s="46" t="s">
        <v>223</v>
      </c>
      <c r="C7" s="46"/>
      <c r="D7" s="12"/>
    </row>
    <row r="8" spans="1:4" s="3" customFormat="1" ht="1.2" hidden="1" customHeight="1" x14ac:dyDescent="0.25">
      <c r="A8" s="19"/>
      <c r="B8" s="24"/>
      <c r="C8" s="24"/>
      <c r="D8" s="12"/>
    </row>
    <row r="9" spans="1:4" s="3" customFormat="1" ht="39.6" customHeight="1" x14ac:dyDescent="0.25">
      <c r="A9" s="41" t="s">
        <v>73</v>
      </c>
      <c r="B9" s="42"/>
      <c r="C9" s="44" t="s">
        <v>182</v>
      </c>
      <c r="D9" s="12"/>
    </row>
    <row r="10" spans="1:4" s="4" customFormat="1" ht="66" hidden="1" customHeight="1" x14ac:dyDescent="0.25">
      <c r="A10" s="27" t="s">
        <v>54</v>
      </c>
      <c r="B10" s="28" t="s">
        <v>140</v>
      </c>
      <c r="C10" s="42"/>
      <c r="D10" s="13" t="s">
        <v>66</v>
      </c>
    </row>
    <row r="11" spans="1:4" ht="18.75" hidden="1" customHeight="1" x14ac:dyDescent="0.25">
      <c r="A11" s="29" t="s">
        <v>15</v>
      </c>
      <c r="B11" s="30" t="s">
        <v>18</v>
      </c>
      <c r="C11" s="45"/>
      <c r="D11" s="16"/>
    </row>
    <row r="12" spans="1:4" ht="51.6" customHeight="1" x14ac:dyDescent="0.25">
      <c r="A12" s="37" t="s">
        <v>145</v>
      </c>
      <c r="B12" s="31" t="s">
        <v>146</v>
      </c>
      <c r="C12" s="45"/>
      <c r="D12" s="16"/>
    </row>
    <row r="13" spans="1:4" ht="34.200000000000003" customHeight="1" x14ac:dyDescent="0.25">
      <c r="A13" s="32" t="s">
        <v>141</v>
      </c>
      <c r="B13" s="33"/>
      <c r="C13" s="39" t="s">
        <v>142</v>
      </c>
      <c r="D13" s="16"/>
    </row>
    <row r="14" spans="1:4" ht="52.8" customHeight="1" x14ac:dyDescent="0.25">
      <c r="A14" s="29" t="s">
        <v>141</v>
      </c>
      <c r="B14" s="38" t="s">
        <v>147</v>
      </c>
      <c r="C14" s="34" t="s">
        <v>183</v>
      </c>
      <c r="D14" s="16"/>
    </row>
    <row r="15" spans="1:4" ht="55.2" customHeight="1" x14ac:dyDescent="0.25">
      <c r="A15" s="29" t="s">
        <v>141</v>
      </c>
      <c r="B15" s="38" t="s">
        <v>148</v>
      </c>
      <c r="C15" s="34" t="s">
        <v>184</v>
      </c>
      <c r="D15" s="16"/>
    </row>
    <row r="16" spans="1:4" ht="52.2" customHeight="1" x14ac:dyDescent="0.25">
      <c r="A16" s="29" t="s">
        <v>141</v>
      </c>
      <c r="B16" s="38" t="s">
        <v>149</v>
      </c>
      <c r="C16" s="34" t="s">
        <v>185</v>
      </c>
      <c r="D16" s="16"/>
    </row>
    <row r="17" spans="1:4" ht="53.4" customHeight="1" x14ac:dyDescent="0.25">
      <c r="A17" s="29" t="s">
        <v>141</v>
      </c>
      <c r="B17" s="38" t="s">
        <v>219</v>
      </c>
      <c r="C17" s="34" t="s">
        <v>186</v>
      </c>
      <c r="D17" s="16"/>
    </row>
    <row r="18" spans="1:4" s="5" customFormat="1" ht="50.4" x14ac:dyDescent="0.25">
      <c r="A18" s="29" t="s">
        <v>141</v>
      </c>
      <c r="B18" s="38" t="s">
        <v>150</v>
      </c>
      <c r="C18" s="35" t="s">
        <v>187</v>
      </c>
      <c r="D18" s="15"/>
    </row>
    <row r="19" spans="1:4" ht="18" hidden="1" customHeight="1" x14ac:dyDescent="0.25">
      <c r="A19" s="29"/>
      <c r="B19" s="38" t="s">
        <v>151</v>
      </c>
      <c r="C19" s="34"/>
      <c r="D19" s="16"/>
    </row>
    <row r="20" spans="1:4" ht="18" hidden="1" customHeight="1" x14ac:dyDescent="0.25">
      <c r="A20" s="29"/>
      <c r="B20" s="38" t="s">
        <v>151</v>
      </c>
      <c r="C20" s="34"/>
      <c r="D20" s="16"/>
    </row>
    <row r="21" spans="1:4" ht="95.25" hidden="1" customHeight="1" x14ac:dyDescent="0.25">
      <c r="A21" s="29"/>
      <c r="B21" s="30"/>
      <c r="C21" s="34"/>
      <c r="D21" s="16"/>
    </row>
    <row r="22" spans="1:4" hidden="1" x14ac:dyDescent="0.25">
      <c r="A22" s="29"/>
      <c r="B22" s="30"/>
      <c r="C22" s="34"/>
      <c r="D22" s="16">
        <v>1</v>
      </c>
    </row>
    <row r="23" spans="1:4" ht="58.5" hidden="1" customHeight="1" x14ac:dyDescent="0.25">
      <c r="A23" s="29"/>
      <c r="B23" s="30"/>
      <c r="C23" s="34"/>
      <c r="D23" s="16"/>
    </row>
    <row r="24" spans="1:4" ht="58.5" hidden="1" customHeight="1" x14ac:dyDescent="0.25">
      <c r="A24" s="29"/>
      <c r="B24" s="30"/>
      <c r="C24" s="34"/>
      <c r="D24" s="16"/>
    </row>
    <row r="25" spans="1:4" ht="58.5" hidden="1" customHeight="1" x14ac:dyDescent="0.25">
      <c r="A25" s="29"/>
      <c r="B25" s="30"/>
      <c r="C25" s="34"/>
      <c r="D25" s="16"/>
    </row>
    <row r="26" spans="1:4" hidden="1" x14ac:dyDescent="0.25">
      <c r="A26" s="29"/>
      <c r="B26" s="30"/>
      <c r="C26" s="34"/>
      <c r="D26" s="16"/>
    </row>
    <row r="27" spans="1:4" hidden="1" x14ac:dyDescent="0.25">
      <c r="A27" s="29"/>
      <c r="B27" s="30"/>
      <c r="C27" s="34"/>
      <c r="D27" s="16"/>
    </row>
    <row r="28" spans="1:4" ht="76.5" hidden="1" customHeight="1" x14ac:dyDescent="0.25">
      <c r="A28" s="29"/>
      <c r="B28" s="30"/>
      <c r="C28" s="34"/>
      <c r="D28" s="16">
        <v>1</v>
      </c>
    </row>
    <row r="29" spans="1:4" hidden="1" x14ac:dyDescent="0.25">
      <c r="A29" s="29"/>
      <c r="B29" s="30"/>
      <c r="C29" s="34"/>
      <c r="D29" s="16"/>
    </row>
    <row r="30" spans="1:4" hidden="1" x14ac:dyDescent="0.25">
      <c r="A30" s="29"/>
      <c r="B30" s="30"/>
      <c r="C30" s="34"/>
      <c r="D30" s="16"/>
    </row>
    <row r="31" spans="1:4" hidden="1" x14ac:dyDescent="0.25">
      <c r="A31" s="29"/>
      <c r="B31" s="30"/>
      <c r="C31" s="34"/>
      <c r="D31" s="16"/>
    </row>
    <row r="32" spans="1:4" ht="23.25" hidden="1" customHeight="1" x14ac:dyDescent="0.25">
      <c r="A32" s="29"/>
      <c r="B32" s="30"/>
      <c r="C32" s="34"/>
      <c r="D32" s="16"/>
    </row>
    <row r="33" spans="1:4" ht="21.75" hidden="1" customHeight="1" x14ac:dyDescent="0.25">
      <c r="A33" s="29"/>
      <c r="B33" s="30"/>
      <c r="C33" s="34"/>
      <c r="D33" s="16"/>
    </row>
    <row r="34" spans="1:4" ht="22.5" hidden="1" customHeight="1" x14ac:dyDescent="0.25">
      <c r="A34" s="29"/>
      <c r="B34" s="30"/>
      <c r="C34" s="34"/>
      <c r="D34" s="16"/>
    </row>
    <row r="35" spans="1:4" ht="77.25" hidden="1" customHeight="1" x14ac:dyDescent="0.25">
      <c r="A35" s="29"/>
      <c r="B35" s="30"/>
      <c r="C35" s="34"/>
      <c r="D35" s="16">
        <v>1</v>
      </c>
    </row>
    <row r="36" spans="1:4" ht="22.5" hidden="1" customHeight="1" x14ac:dyDescent="0.25">
      <c r="A36" s="29"/>
      <c r="B36" s="30"/>
      <c r="C36" s="34"/>
      <c r="D36" s="16"/>
    </row>
    <row r="37" spans="1:4" hidden="1" x14ac:dyDescent="0.25">
      <c r="A37" s="29"/>
      <c r="B37" s="30"/>
      <c r="C37" s="34"/>
      <c r="D37" s="16"/>
    </row>
    <row r="38" spans="1:4" ht="58.5" hidden="1" customHeight="1" x14ac:dyDescent="0.25">
      <c r="A38" s="29"/>
      <c r="B38" s="30"/>
      <c r="C38" s="34"/>
      <c r="D38" s="16"/>
    </row>
    <row r="39" spans="1:4" hidden="1" x14ac:dyDescent="0.25">
      <c r="A39" s="29"/>
      <c r="B39" s="30"/>
      <c r="C39" s="34"/>
      <c r="D39" s="16"/>
    </row>
    <row r="40" spans="1:4" ht="58.5" hidden="1" customHeight="1" x14ac:dyDescent="0.25">
      <c r="A40" s="29"/>
      <c r="B40" s="30"/>
      <c r="C40" s="34"/>
      <c r="D40" s="16">
        <v>1</v>
      </c>
    </row>
    <row r="41" spans="1:4" ht="37.5" hidden="1" customHeight="1" x14ac:dyDescent="0.25">
      <c r="A41" s="29"/>
      <c r="B41" s="30"/>
      <c r="C41" s="34"/>
      <c r="D41" s="16"/>
    </row>
    <row r="42" spans="1:4" ht="78.75" hidden="1" customHeight="1" x14ac:dyDescent="0.25">
      <c r="A42" s="29"/>
      <c r="B42" s="30"/>
      <c r="C42" s="34"/>
      <c r="D42" s="16">
        <v>1</v>
      </c>
    </row>
    <row r="43" spans="1:4" hidden="1" x14ac:dyDescent="0.25">
      <c r="A43" s="29"/>
      <c r="B43" s="30"/>
      <c r="C43" s="34"/>
      <c r="D43" s="16"/>
    </row>
    <row r="44" spans="1:4" hidden="1" x14ac:dyDescent="0.25">
      <c r="A44" s="29"/>
      <c r="B44" s="30"/>
      <c r="C44" s="34"/>
      <c r="D44" s="16"/>
    </row>
    <row r="45" spans="1:4" ht="40.5" hidden="1" customHeight="1" x14ac:dyDescent="0.25">
      <c r="A45" s="29"/>
      <c r="B45" s="30"/>
      <c r="C45" s="34"/>
      <c r="D45" s="16"/>
    </row>
    <row r="46" spans="1:4" ht="23.25" hidden="1" customHeight="1" x14ac:dyDescent="0.25">
      <c r="A46" s="29"/>
      <c r="B46" s="30"/>
      <c r="C46" s="34"/>
      <c r="D46" s="16"/>
    </row>
    <row r="47" spans="1:4" hidden="1" x14ac:dyDescent="0.25">
      <c r="A47" s="29"/>
      <c r="B47" s="30"/>
      <c r="C47" s="34"/>
      <c r="D47" s="16"/>
    </row>
    <row r="48" spans="1:4" hidden="1" x14ac:dyDescent="0.25">
      <c r="A48" s="29"/>
      <c r="B48" s="30"/>
      <c r="C48" s="34"/>
      <c r="D48" s="16"/>
    </row>
    <row r="49" spans="1:4" hidden="1" x14ac:dyDescent="0.25">
      <c r="A49" s="29"/>
      <c r="B49" s="30"/>
      <c r="C49" s="34"/>
      <c r="D49" s="16"/>
    </row>
    <row r="50" spans="1:4" ht="20.25" hidden="1" customHeight="1" x14ac:dyDescent="0.25">
      <c r="A50" s="29"/>
      <c r="B50" s="30"/>
      <c r="C50" s="34"/>
      <c r="D50" s="16"/>
    </row>
    <row r="51" spans="1:4" ht="78.75" hidden="1" customHeight="1" x14ac:dyDescent="0.25">
      <c r="A51" s="29"/>
      <c r="B51" s="30"/>
      <c r="C51" s="34"/>
      <c r="D51" s="16">
        <v>1</v>
      </c>
    </row>
    <row r="52" spans="1:4" hidden="1" x14ac:dyDescent="0.25">
      <c r="A52" s="29"/>
      <c r="B52" s="30"/>
      <c r="C52" s="34"/>
      <c r="D52" s="16"/>
    </row>
    <row r="53" spans="1:4" hidden="1" x14ac:dyDescent="0.25">
      <c r="A53" s="29"/>
      <c r="B53" s="30"/>
      <c r="C53" s="34"/>
      <c r="D53" s="16"/>
    </row>
    <row r="54" spans="1:4" ht="58.5" hidden="1" customHeight="1" x14ac:dyDescent="0.25">
      <c r="A54" s="29"/>
      <c r="B54" s="30"/>
      <c r="C54" s="34"/>
      <c r="D54" s="16"/>
    </row>
    <row r="55" spans="1:4" ht="33.6" x14ac:dyDescent="0.25">
      <c r="A55" s="29" t="s">
        <v>141</v>
      </c>
      <c r="B55" s="33" t="s">
        <v>220</v>
      </c>
      <c r="C55" s="35" t="s">
        <v>188</v>
      </c>
    </row>
    <row r="56" spans="1:4" ht="33.6" x14ac:dyDescent="0.25">
      <c r="A56" s="29" t="s">
        <v>141</v>
      </c>
      <c r="B56" s="38" t="s">
        <v>152</v>
      </c>
      <c r="C56" s="36" t="s">
        <v>189</v>
      </c>
    </row>
    <row r="57" spans="1:4" ht="69.599999999999994" customHeight="1" x14ac:dyDescent="0.25">
      <c r="A57" s="29" t="s">
        <v>141</v>
      </c>
      <c r="B57" s="38" t="s">
        <v>153</v>
      </c>
      <c r="C57" s="36" t="s">
        <v>190</v>
      </c>
    </row>
    <row r="58" spans="1:4" ht="22.2" customHeight="1" x14ac:dyDescent="0.25">
      <c r="A58" s="29" t="s">
        <v>141</v>
      </c>
      <c r="B58" s="38" t="s">
        <v>154</v>
      </c>
      <c r="C58" s="36" t="s">
        <v>191</v>
      </c>
    </row>
    <row r="59" spans="1:4" ht="21.6" customHeight="1" x14ac:dyDescent="0.25">
      <c r="A59" s="29" t="s">
        <v>141</v>
      </c>
      <c r="B59" s="38" t="s">
        <v>155</v>
      </c>
      <c r="C59" s="36" t="s">
        <v>192</v>
      </c>
    </row>
    <row r="60" spans="1:4" ht="23.4" customHeight="1" x14ac:dyDescent="0.25">
      <c r="A60" s="29" t="s">
        <v>141</v>
      </c>
      <c r="B60" s="38" t="s">
        <v>156</v>
      </c>
      <c r="C60" s="36" t="s">
        <v>193</v>
      </c>
    </row>
    <row r="61" spans="1:4" ht="49.8" customHeight="1" x14ac:dyDescent="0.25">
      <c r="A61" s="29" t="s">
        <v>141</v>
      </c>
      <c r="B61" s="38" t="s">
        <v>157</v>
      </c>
      <c r="C61" s="36" t="s">
        <v>194</v>
      </c>
    </row>
    <row r="62" spans="1:4" ht="52.2" customHeight="1" x14ac:dyDescent="0.25">
      <c r="A62" s="29" t="s">
        <v>141</v>
      </c>
      <c r="B62" s="38" t="s">
        <v>158</v>
      </c>
      <c r="C62" s="36" t="s">
        <v>195</v>
      </c>
    </row>
    <row r="63" spans="1:4" ht="55.95" customHeight="1" x14ac:dyDescent="0.25">
      <c r="A63" s="29" t="s">
        <v>141</v>
      </c>
      <c r="B63" s="38" t="s">
        <v>159</v>
      </c>
      <c r="C63" s="36" t="s">
        <v>196</v>
      </c>
    </row>
    <row r="64" spans="1:4" ht="19.2" customHeight="1" x14ac:dyDescent="0.25">
      <c r="A64" s="29" t="s">
        <v>141</v>
      </c>
      <c r="B64" s="38" t="s">
        <v>160</v>
      </c>
      <c r="C64" s="36" t="s">
        <v>197</v>
      </c>
    </row>
    <row r="65" spans="1:3" ht="23.4" customHeight="1" x14ac:dyDescent="0.25">
      <c r="A65" s="29" t="s">
        <v>141</v>
      </c>
      <c r="B65" s="38" t="s">
        <v>161</v>
      </c>
      <c r="C65" s="36" t="s">
        <v>198</v>
      </c>
    </row>
    <row r="66" spans="1:3" ht="40.200000000000003" customHeight="1" x14ac:dyDescent="0.25">
      <c r="A66" s="29" t="s">
        <v>141</v>
      </c>
      <c r="B66" s="30" t="s">
        <v>162</v>
      </c>
      <c r="C66" s="35" t="s">
        <v>199</v>
      </c>
    </row>
    <row r="67" spans="1:3" ht="52.8" customHeight="1" x14ac:dyDescent="0.25">
      <c r="A67" s="29" t="s">
        <v>141</v>
      </c>
      <c r="B67" s="38" t="s">
        <v>163</v>
      </c>
      <c r="C67" s="36" t="s">
        <v>200</v>
      </c>
    </row>
    <row r="68" spans="1:3" ht="52.2" customHeight="1" x14ac:dyDescent="0.25">
      <c r="A68" s="29" t="s">
        <v>141</v>
      </c>
      <c r="B68" s="30" t="s">
        <v>164</v>
      </c>
      <c r="C68" s="34" t="s">
        <v>201</v>
      </c>
    </row>
    <row r="69" spans="1:3" ht="67.2" x14ac:dyDescent="0.25">
      <c r="A69" s="29" t="s">
        <v>141</v>
      </c>
      <c r="B69" s="30" t="s">
        <v>165</v>
      </c>
      <c r="C69" s="34" t="s">
        <v>202</v>
      </c>
    </row>
    <row r="70" spans="1:3" ht="67.2" x14ac:dyDescent="0.25">
      <c r="A70" s="29" t="s">
        <v>141</v>
      </c>
      <c r="B70" s="30" t="s">
        <v>166</v>
      </c>
      <c r="C70" s="34" t="s">
        <v>203</v>
      </c>
    </row>
    <row r="71" spans="1:3" ht="67.2" x14ac:dyDescent="0.25">
      <c r="A71" s="29" t="s">
        <v>141</v>
      </c>
      <c r="B71" s="30" t="s">
        <v>167</v>
      </c>
      <c r="C71" s="34" t="s">
        <v>204</v>
      </c>
    </row>
    <row r="72" spans="1:3" ht="67.2" x14ac:dyDescent="0.25">
      <c r="A72" s="29" t="s">
        <v>141</v>
      </c>
      <c r="B72" s="30" t="s">
        <v>168</v>
      </c>
      <c r="C72" s="34" t="s">
        <v>205</v>
      </c>
    </row>
    <row r="73" spans="1:3" ht="67.2" x14ac:dyDescent="0.25">
      <c r="A73" s="29" t="s">
        <v>141</v>
      </c>
      <c r="B73" s="30" t="s">
        <v>169</v>
      </c>
      <c r="C73" s="34" t="s">
        <v>206</v>
      </c>
    </row>
    <row r="74" spans="1:3" ht="67.2" x14ac:dyDescent="0.25">
      <c r="A74" s="29" t="s">
        <v>141</v>
      </c>
      <c r="B74" s="30" t="s">
        <v>170</v>
      </c>
      <c r="C74" s="34" t="s">
        <v>207</v>
      </c>
    </row>
    <row r="75" spans="1:3" ht="33.6" x14ac:dyDescent="0.25">
      <c r="A75" s="29" t="s">
        <v>141</v>
      </c>
      <c r="B75" s="30" t="s">
        <v>171</v>
      </c>
      <c r="C75" s="34" t="s">
        <v>208</v>
      </c>
    </row>
    <row r="76" spans="1:3" ht="33.6" x14ac:dyDescent="0.25">
      <c r="A76" s="29" t="s">
        <v>141</v>
      </c>
      <c r="B76" s="30" t="s">
        <v>172</v>
      </c>
      <c r="C76" s="34" t="s">
        <v>209</v>
      </c>
    </row>
    <row r="77" spans="1:3" ht="33.6" x14ac:dyDescent="0.25">
      <c r="A77" s="29" t="s">
        <v>141</v>
      </c>
      <c r="B77" s="30" t="s">
        <v>173</v>
      </c>
      <c r="C77" s="34" t="s">
        <v>210</v>
      </c>
    </row>
    <row r="78" spans="1:3" ht="55.8" customHeight="1" x14ac:dyDescent="0.25">
      <c r="A78" s="29" t="s">
        <v>141</v>
      </c>
      <c r="B78" s="30" t="s">
        <v>174</v>
      </c>
      <c r="C78" s="34" t="s">
        <v>211</v>
      </c>
    </row>
    <row r="79" spans="1:3" ht="52.2" customHeight="1" x14ac:dyDescent="0.25">
      <c r="A79" s="29" t="s">
        <v>141</v>
      </c>
      <c r="B79" s="30" t="s">
        <v>175</v>
      </c>
      <c r="C79" s="34" t="s">
        <v>212</v>
      </c>
    </row>
    <row r="80" spans="1:3" ht="50.4" x14ac:dyDescent="0.25">
      <c r="A80" s="29" t="s">
        <v>141</v>
      </c>
      <c r="B80" s="30" t="s">
        <v>176</v>
      </c>
      <c r="C80" s="34" t="s">
        <v>213</v>
      </c>
    </row>
    <row r="81" spans="1:3" ht="50.4" x14ac:dyDescent="0.25">
      <c r="A81" s="29" t="s">
        <v>141</v>
      </c>
      <c r="B81" s="30" t="s">
        <v>177</v>
      </c>
      <c r="C81" s="34" t="s">
        <v>214</v>
      </c>
    </row>
    <row r="82" spans="1:3" ht="33.6" x14ac:dyDescent="0.25">
      <c r="A82" s="29" t="s">
        <v>141</v>
      </c>
      <c r="B82" s="30" t="s">
        <v>178</v>
      </c>
      <c r="C82" s="34" t="s">
        <v>215</v>
      </c>
    </row>
    <row r="83" spans="1:3" ht="33.6" x14ac:dyDescent="0.25">
      <c r="A83" s="29" t="s">
        <v>141</v>
      </c>
      <c r="B83" s="30" t="s">
        <v>179</v>
      </c>
      <c r="C83" s="34" t="s">
        <v>216</v>
      </c>
    </row>
    <row r="84" spans="1:3" x14ac:dyDescent="0.25">
      <c r="A84" s="29" t="s">
        <v>141</v>
      </c>
      <c r="B84" s="30" t="s">
        <v>180</v>
      </c>
      <c r="C84" s="34" t="s">
        <v>217</v>
      </c>
    </row>
    <row r="85" spans="1:3" x14ac:dyDescent="0.25">
      <c r="A85" s="29" t="s">
        <v>141</v>
      </c>
      <c r="B85" s="30" t="s">
        <v>181</v>
      </c>
      <c r="C85" s="34" t="s">
        <v>218</v>
      </c>
    </row>
  </sheetData>
  <sheetProtection formatColumns="0"/>
  <mergeCells count="4">
    <mergeCell ref="A9:B9"/>
    <mergeCell ref="B4:C4"/>
    <mergeCell ref="C9:C12"/>
    <mergeCell ref="B7:C7"/>
  </mergeCells>
  <phoneticPr fontId="0" type="noConversion"/>
  <pageMargins left="0.39370078740157483" right="0.19685039370078741" top="0.78740157480314965" bottom="0.78740157480314965" header="0.31496062992125984" footer="0.11811023622047245"/>
  <pageSetup paperSize="9" firstPageNumber="57" fitToHeight="6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O70"/>
  <sheetViews>
    <sheetView workbookViewId="0"/>
  </sheetViews>
  <sheetFormatPr defaultColWidth="9.109375" defaultRowHeight="13.2" x14ac:dyDescent="0.25"/>
  <cols>
    <col min="1" max="2" width="9.109375" style="1" customWidth="1"/>
    <col min="3" max="3" width="9.109375" style="2" customWidth="1"/>
    <col min="4" max="16384" width="9.109375" style="1"/>
  </cols>
  <sheetData>
    <row r="2" spans="1:2" x14ac:dyDescent="0.25">
      <c r="B2" s="2"/>
    </row>
    <row r="3" spans="1:2" x14ac:dyDescent="0.25">
      <c r="B3" s="2"/>
    </row>
    <row r="4" spans="1:2" x14ac:dyDescent="0.25">
      <c r="B4" s="1" t="str">
        <f>Лист1!$B$1:$C$54</f>
        <v xml:space="preserve">                       "О бюджете Крапивинского муниципального района  на 2019 год и плановый период   2020 и 2021 годов"</v>
      </c>
    </row>
    <row r="5" spans="1:2" x14ac:dyDescent="0.25">
      <c r="B5" s="2">
        <v>1.05</v>
      </c>
    </row>
    <row r="6" spans="1:2" x14ac:dyDescent="0.25">
      <c r="B6" s="2" t="s">
        <v>80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14</v>
      </c>
    </row>
    <row r="14" spans="1:2" x14ac:dyDescent="0.25">
      <c r="B14" s="1">
        <f>(Лист1!43:43)</f>
        <v>0</v>
      </c>
    </row>
    <row r="15" spans="1:2" x14ac:dyDescent="0.25">
      <c r="A15" s="2" t="s">
        <v>52</v>
      </c>
      <c r="B15" s="2">
        <v>2446</v>
      </c>
    </row>
    <row r="16" spans="1:2" x14ac:dyDescent="0.25">
      <c r="A16" s="2">
        <v>1</v>
      </c>
      <c r="B16" s="1" t="s">
        <v>2</v>
      </c>
    </row>
    <row r="17" spans="1:15" x14ac:dyDescent="0.25">
      <c r="B17" s="1" t="s">
        <v>78</v>
      </c>
    </row>
    <row r="18" spans="1:15" x14ac:dyDescent="0.25">
      <c r="A18" s="2" t="str">
        <f>Лист1!1:1</f>
        <v>Формула
главного администратора</v>
      </c>
      <c r="B18" s="1" t="s">
        <v>1</v>
      </c>
    </row>
    <row r="19" spans="1:15" x14ac:dyDescent="0.25">
      <c r="A19" s="2" t="str">
        <f>Лист1!10:10</f>
        <v>главного администратора</v>
      </c>
      <c r="B19" s="2" t="s">
        <v>0</v>
      </c>
      <c r="C19" s="2">
        <v>2</v>
      </c>
      <c r="D19" s="1" t="s">
        <v>3</v>
      </c>
      <c r="E19" s="1" t="s">
        <v>4</v>
      </c>
      <c r="F19" s="1" t="s">
        <v>5</v>
      </c>
      <c r="G19" s="1" t="s">
        <v>6</v>
      </c>
      <c r="H19" s="1" t="s">
        <v>7</v>
      </c>
      <c r="I19" s="1" t="s">
        <v>9</v>
      </c>
      <c r="J19" s="1" t="s">
        <v>11</v>
      </c>
      <c r="K19" s="1" t="s">
        <v>53</v>
      </c>
      <c r="L19" s="1" t="s">
        <v>56</v>
      </c>
    </row>
    <row r="20" spans="1:15" x14ac:dyDescent="0.25">
      <c r="C20" s="1">
        <v>0.30194801092147827</v>
      </c>
      <c r="D20" s="1" t="s">
        <v>3</v>
      </c>
      <c r="E20" s="1" t="s">
        <v>4</v>
      </c>
      <c r="F20" s="1" t="s">
        <v>5</v>
      </c>
      <c r="G20" s="1" t="s">
        <v>6</v>
      </c>
      <c r="H20" s="1" t="s">
        <v>67</v>
      </c>
      <c r="I20" s="1" t="s">
        <v>68</v>
      </c>
      <c r="J20" s="1" t="s">
        <v>57</v>
      </c>
      <c r="K20" s="1" t="s">
        <v>69</v>
      </c>
      <c r="L20" s="1" t="s">
        <v>70</v>
      </c>
      <c r="M20" s="1" t="s">
        <v>12</v>
      </c>
      <c r="N20" s="1" t="s">
        <v>13</v>
      </c>
      <c r="O20" s="1" t="s">
        <v>14</v>
      </c>
    </row>
    <row r="21" spans="1:15" s="2" customFormat="1" x14ac:dyDescent="0.25">
      <c r="C21" s="17" t="s">
        <v>81</v>
      </c>
      <c r="D21" s="17" t="s">
        <v>131</v>
      </c>
      <c r="E21" s="17" t="s">
        <v>132</v>
      </c>
      <c r="F21" s="17" t="s">
        <v>133</v>
      </c>
      <c r="G21" s="17" t="s">
        <v>134</v>
      </c>
      <c r="H21" s="17" t="s">
        <v>135</v>
      </c>
      <c r="I21" s="17" t="s">
        <v>136</v>
      </c>
      <c r="J21" s="17" t="s">
        <v>137</v>
      </c>
      <c r="K21" s="17" t="s">
        <v>138</v>
      </c>
      <c r="L21" s="17" t="s">
        <v>139</v>
      </c>
    </row>
    <row r="22" spans="1:15" x14ac:dyDescent="0.25">
      <c r="C22" s="17" t="s">
        <v>82</v>
      </c>
      <c r="M22" s="1">
        <v>1</v>
      </c>
      <c r="N22" s="1" t="s">
        <v>16</v>
      </c>
      <c r="O22" s="1" t="s">
        <v>17</v>
      </c>
    </row>
    <row r="23" spans="1:15" x14ac:dyDescent="0.25">
      <c r="C23" s="17" t="s">
        <v>83</v>
      </c>
      <c r="L23"/>
      <c r="M23" s="1">
        <v>3</v>
      </c>
      <c r="N23" s="1" t="s">
        <v>16</v>
      </c>
      <c r="O23" s="1" t="s">
        <v>19</v>
      </c>
    </row>
    <row r="24" spans="1:15" x14ac:dyDescent="0.25">
      <c r="C24" s="17" t="s">
        <v>84</v>
      </c>
      <c r="L24"/>
      <c r="M24" s="1">
        <v>4</v>
      </c>
      <c r="N24" s="1" t="s">
        <v>20</v>
      </c>
      <c r="O24" s="1" t="s">
        <v>17</v>
      </c>
    </row>
    <row r="25" spans="1:15" x14ac:dyDescent="0.25">
      <c r="C25" s="17" t="s">
        <v>85</v>
      </c>
      <c r="L25"/>
      <c r="M25" s="1">
        <v>6</v>
      </c>
      <c r="N25" s="1" t="s">
        <v>20</v>
      </c>
      <c r="O25" s="1" t="s">
        <v>21</v>
      </c>
    </row>
    <row r="26" spans="1:15" x14ac:dyDescent="0.25">
      <c r="C26" s="17" t="s">
        <v>86</v>
      </c>
      <c r="L26"/>
      <c r="M26" s="1">
        <v>7</v>
      </c>
      <c r="N26" s="1" t="s">
        <v>20</v>
      </c>
      <c r="O26" s="1" t="s">
        <v>22</v>
      </c>
    </row>
    <row r="27" spans="1:15" x14ac:dyDescent="0.25">
      <c r="C27" s="17" t="s">
        <v>87</v>
      </c>
      <c r="L27"/>
      <c r="M27" s="1">
        <v>10</v>
      </c>
      <c r="N27" s="1" t="s">
        <v>20</v>
      </c>
      <c r="O27" s="1" t="s">
        <v>23</v>
      </c>
    </row>
    <row r="28" spans="1:15" x14ac:dyDescent="0.25">
      <c r="C28" s="17" t="s">
        <v>88</v>
      </c>
      <c r="L28"/>
      <c r="M28" s="1">
        <v>9</v>
      </c>
      <c r="N28" s="1" t="s">
        <v>20</v>
      </c>
      <c r="O28" s="1" t="s">
        <v>24</v>
      </c>
    </row>
    <row r="29" spans="1:15" x14ac:dyDescent="0.25">
      <c r="C29" s="17" t="s">
        <v>89</v>
      </c>
      <c r="L29"/>
      <c r="M29" s="1">
        <v>11</v>
      </c>
      <c r="N29" s="1" t="s">
        <v>20</v>
      </c>
      <c r="O29" s="1" t="s">
        <v>25</v>
      </c>
    </row>
    <row r="30" spans="1:15" x14ac:dyDescent="0.25">
      <c r="C30" s="17" t="s">
        <v>90</v>
      </c>
      <c r="L30"/>
      <c r="M30" s="1">
        <v>16</v>
      </c>
      <c r="N30" s="1" t="s">
        <v>20</v>
      </c>
      <c r="O30" s="1" t="s">
        <v>26</v>
      </c>
    </row>
    <row r="31" spans="1:15" x14ac:dyDescent="0.25">
      <c r="C31" s="17" t="s">
        <v>91</v>
      </c>
      <c r="L31"/>
      <c r="M31" s="1">
        <v>17</v>
      </c>
      <c r="N31" s="1" t="s">
        <v>20</v>
      </c>
      <c r="O31" s="1" t="s">
        <v>27</v>
      </c>
    </row>
    <row r="32" spans="1:15" x14ac:dyDescent="0.25">
      <c r="C32" s="17" t="s">
        <v>92</v>
      </c>
      <c r="L32"/>
      <c r="M32" s="1">
        <v>34</v>
      </c>
      <c r="N32" s="1" t="s">
        <v>20</v>
      </c>
      <c r="O32" s="1" t="s">
        <v>28</v>
      </c>
    </row>
    <row r="33" spans="3:15" x14ac:dyDescent="0.25">
      <c r="C33" s="17" t="s">
        <v>93</v>
      </c>
      <c r="L33"/>
      <c r="M33" s="1">
        <v>21</v>
      </c>
      <c r="N33" s="1" t="s">
        <v>20</v>
      </c>
      <c r="O33" s="1" t="s">
        <v>29</v>
      </c>
    </row>
    <row r="34" spans="3:15" x14ac:dyDescent="0.25">
      <c r="C34" s="17" t="s">
        <v>94</v>
      </c>
      <c r="L34"/>
      <c r="M34" s="1">
        <v>22</v>
      </c>
      <c r="N34" s="1" t="s">
        <v>20</v>
      </c>
      <c r="O34" s="1" t="s">
        <v>30</v>
      </c>
    </row>
    <row r="35" spans="3:15" x14ac:dyDescent="0.25">
      <c r="C35" s="17" t="s">
        <v>95</v>
      </c>
      <c r="L35"/>
      <c r="M35" s="1">
        <v>36</v>
      </c>
      <c r="N35" s="1" t="s">
        <v>20</v>
      </c>
      <c r="O35" s="1" t="s">
        <v>31</v>
      </c>
    </row>
    <row r="36" spans="3:15" x14ac:dyDescent="0.25">
      <c r="C36" s="17" t="s">
        <v>96</v>
      </c>
      <c r="L36"/>
      <c r="M36" s="1">
        <v>24</v>
      </c>
      <c r="N36" s="1" t="s">
        <v>20</v>
      </c>
      <c r="O36" s="1" t="s">
        <v>32</v>
      </c>
    </row>
    <row r="37" spans="3:15" x14ac:dyDescent="0.25">
      <c r="C37" s="17" t="s">
        <v>97</v>
      </c>
      <c r="L37"/>
      <c r="M37" s="1">
        <v>38</v>
      </c>
      <c r="N37" s="1" t="s">
        <v>20</v>
      </c>
      <c r="O37" s="1" t="s">
        <v>33</v>
      </c>
    </row>
    <row r="38" spans="3:15" x14ac:dyDescent="0.25">
      <c r="C38" s="17" t="s">
        <v>98</v>
      </c>
      <c r="L38"/>
      <c r="M38" s="1">
        <v>25</v>
      </c>
      <c r="N38" s="1" t="s">
        <v>20</v>
      </c>
      <c r="O38" s="1" t="s">
        <v>34</v>
      </c>
    </row>
    <row r="39" spans="3:15" x14ac:dyDescent="0.25">
      <c r="C39" s="17" t="s">
        <v>99</v>
      </c>
      <c r="L39"/>
      <c r="M39" s="1">
        <v>39</v>
      </c>
      <c r="N39" s="1" t="s">
        <v>20</v>
      </c>
      <c r="O39" s="1" t="s">
        <v>35</v>
      </c>
    </row>
    <row r="40" spans="3:15" x14ac:dyDescent="0.25">
      <c r="C40" s="17" t="s">
        <v>100</v>
      </c>
      <c r="L40"/>
      <c r="M40" s="1">
        <v>26</v>
      </c>
      <c r="N40" s="1" t="s">
        <v>20</v>
      </c>
      <c r="O40" s="1" t="s">
        <v>36</v>
      </c>
    </row>
    <row r="41" spans="3:15" x14ac:dyDescent="0.25">
      <c r="C41" s="17" t="s">
        <v>101</v>
      </c>
      <c r="L41"/>
      <c r="M41" s="1">
        <v>40</v>
      </c>
      <c r="N41" s="1" t="s">
        <v>20</v>
      </c>
      <c r="O41" s="1" t="s">
        <v>37</v>
      </c>
    </row>
    <row r="42" spans="3:15" x14ac:dyDescent="0.25">
      <c r="C42" s="17" t="s">
        <v>102</v>
      </c>
      <c r="L42"/>
      <c r="M42" s="1">
        <v>27</v>
      </c>
      <c r="N42" s="1" t="s">
        <v>20</v>
      </c>
      <c r="O42" s="1" t="s">
        <v>38</v>
      </c>
    </row>
    <row r="43" spans="3:15" x14ac:dyDescent="0.25">
      <c r="C43" s="17" t="s">
        <v>103</v>
      </c>
      <c r="L43"/>
      <c r="M43" s="1">
        <v>41</v>
      </c>
      <c r="N43" s="1" t="s">
        <v>20</v>
      </c>
      <c r="O43" s="1" t="s">
        <v>39</v>
      </c>
    </row>
    <row r="44" spans="3:15" x14ac:dyDescent="0.25">
      <c r="C44" s="17" t="s">
        <v>104</v>
      </c>
      <c r="L44"/>
      <c r="M44" s="1">
        <v>28</v>
      </c>
      <c r="N44" s="1" t="s">
        <v>20</v>
      </c>
      <c r="O44" s="1" t="s">
        <v>40</v>
      </c>
    </row>
    <row r="45" spans="3:15" x14ac:dyDescent="0.25">
      <c r="C45" s="17" t="s">
        <v>105</v>
      </c>
      <c r="L45"/>
      <c r="M45" s="1">
        <v>42</v>
      </c>
      <c r="N45" s="1" t="s">
        <v>20</v>
      </c>
      <c r="O45" s="1" t="s">
        <v>41</v>
      </c>
    </row>
    <row r="46" spans="3:15" x14ac:dyDescent="0.25">
      <c r="C46" s="17" t="s">
        <v>106</v>
      </c>
      <c r="L46"/>
      <c r="M46" s="1">
        <v>29</v>
      </c>
      <c r="N46" s="1" t="s">
        <v>20</v>
      </c>
      <c r="O46" s="1" t="s">
        <v>42</v>
      </c>
    </row>
    <row r="47" spans="3:15" x14ac:dyDescent="0.25">
      <c r="C47" s="17" t="s">
        <v>107</v>
      </c>
      <c r="L47"/>
      <c r="M47" s="1">
        <v>43</v>
      </c>
      <c r="N47" s="1" t="s">
        <v>20</v>
      </c>
      <c r="O47" s="1" t="s">
        <v>43</v>
      </c>
    </row>
    <row r="48" spans="3:15" x14ac:dyDescent="0.25">
      <c r="C48" s="17" t="s">
        <v>108</v>
      </c>
      <c r="L48"/>
      <c r="M48" s="1">
        <v>44</v>
      </c>
      <c r="N48" s="1" t="s">
        <v>20</v>
      </c>
      <c r="O48" s="1" t="s">
        <v>44</v>
      </c>
    </row>
    <row r="49" spans="3:15" x14ac:dyDescent="0.25">
      <c r="C49" s="17" t="s">
        <v>109</v>
      </c>
      <c r="L49"/>
      <c r="M49" s="1">
        <v>45</v>
      </c>
      <c r="N49" s="1" t="s">
        <v>20</v>
      </c>
      <c r="O49" s="1" t="s">
        <v>45</v>
      </c>
    </row>
    <row r="50" spans="3:15" x14ac:dyDescent="0.25">
      <c r="C50" s="17" t="s">
        <v>110</v>
      </c>
      <c r="L50"/>
      <c r="M50" s="1">
        <v>31</v>
      </c>
      <c r="N50" s="1" t="s">
        <v>20</v>
      </c>
      <c r="O50" s="1" t="s">
        <v>46</v>
      </c>
    </row>
    <row r="51" spans="3:15" x14ac:dyDescent="0.25">
      <c r="C51" s="17" t="s">
        <v>111</v>
      </c>
      <c r="L51"/>
      <c r="M51" s="1">
        <v>47</v>
      </c>
      <c r="N51" s="1" t="s">
        <v>20</v>
      </c>
      <c r="O51" s="1" t="s">
        <v>47</v>
      </c>
    </row>
    <row r="52" spans="3:15" x14ac:dyDescent="0.25">
      <c r="C52" s="17" t="s">
        <v>112</v>
      </c>
      <c r="L52"/>
      <c r="M52" s="1">
        <v>32</v>
      </c>
      <c r="N52" s="1" t="s">
        <v>20</v>
      </c>
      <c r="O52" s="1" t="s">
        <v>48</v>
      </c>
    </row>
    <row r="53" spans="3:15" x14ac:dyDescent="0.25">
      <c r="C53" s="17" t="s">
        <v>113</v>
      </c>
      <c r="L53"/>
      <c r="M53" s="1">
        <v>48</v>
      </c>
      <c r="N53" s="1" t="s">
        <v>20</v>
      </c>
      <c r="O53" s="1" t="s">
        <v>49</v>
      </c>
    </row>
    <row r="54" spans="3:15" x14ac:dyDescent="0.25">
      <c r="C54" s="17" t="s">
        <v>114</v>
      </c>
      <c r="L54"/>
      <c r="M54" s="1">
        <v>33</v>
      </c>
      <c r="N54" s="1" t="s">
        <v>20</v>
      </c>
      <c r="O54" s="1" t="s">
        <v>50</v>
      </c>
    </row>
    <row r="55" spans="3:15" x14ac:dyDescent="0.25">
      <c r="C55" s="17" t="s">
        <v>115</v>
      </c>
      <c r="L55"/>
      <c r="M55" s="1">
        <v>49</v>
      </c>
      <c r="N55" s="1" t="s">
        <v>20</v>
      </c>
      <c r="O55" s="1" t="s">
        <v>51</v>
      </c>
    </row>
    <row r="56" spans="3:15" x14ac:dyDescent="0.25">
      <c r="C56" s="17" t="s">
        <v>116</v>
      </c>
      <c r="L56"/>
      <c r="M56" s="1">
        <v>23</v>
      </c>
      <c r="N56" s="1" t="s">
        <v>20</v>
      </c>
      <c r="O56" s="1" t="s">
        <v>58</v>
      </c>
    </row>
    <row r="57" spans="3:15" x14ac:dyDescent="0.25">
      <c r="C57" s="17" t="s">
        <v>117</v>
      </c>
      <c r="L57"/>
      <c r="M57" s="1">
        <v>30</v>
      </c>
      <c r="N57" s="1" t="s">
        <v>20</v>
      </c>
      <c r="O57" s="1" t="s">
        <v>59</v>
      </c>
    </row>
    <row r="58" spans="3:15" x14ac:dyDescent="0.25">
      <c r="C58" s="17" t="s">
        <v>118</v>
      </c>
      <c r="L58"/>
      <c r="M58" s="1">
        <v>18</v>
      </c>
      <c r="N58" s="1" t="s">
        <v>20</v>
      </c>
      <c r="O58" s="1" t="s">
        <v>60</v>
      </c>
    </row>
    <row r="59" spans="3:15" x14ac:dyDescent="0.25">
      <c r="C59" s="17" t="s">
        <v>119</v>
      </c>
      <c r="L59"/>
      <c r="M59" s="1">
        <v>19</v>
      </c>
      <c r="N59" s="1" t="s">
        <v>20</v>
      </c>
      <c r="O59" s="1" t="s">
        <v>61</v>
      </c>
    </row>
    <row r="60" spans="3:15" x14ac:dyDescent="0.25">
      <c r="C60" s="17" t="s">
        <v>120</v>
      </c>
      <c r="L60"/>
      <c r="M60" s="1">
        <v>20</v>
      </c>
      <c r="N60" s="1" t="s">
        <v>20</v>
      </c>
      <c r="O60" s="1" t="s">
        <v>62</v>
      </c>
    </row>
    <row r="61" spans="3:15" x14ac:dyDescent="0.25">
      <c r="C61" s="17" t="s">
        <v>121</v>
      </c>
      <c r="L61"/>
      <c r="M61" s="1">
        <v>37</v>
      </c>
      <c r="N61" s="1" t="s">
        <v>20</v>
      </c>
      <c r="O61" s="1" t="s">
        <v>63</v>
      </c>
    </row>
    <row r="62" spans="3:15" x14ac:dyDescent="0.25">
      <c r="C62" s="17" t="s">
        <v>122</v>
      </c>
      <c r="L62"/>
      <c r="M62" s="1">
        <v>46</v>
      </c>
      <c r="N62" s="1" t="s">
        <v>20</v>
      </c>
      <c r="O62" s="1" t="s">
        <v>64</v>
      </c>
    </row>
    <row r="63" spans="3:15" x14ac:dyDescent="0.25">
      <c r="C63" s="17" t="s">
        <v>123</v>
      </c>
      <c r="L63"/>
      <c r="M63" s="1">
        <v>35</v>
      </c>
      <c r="N63" s="1" t="s">
        <v>20</v>
      </c>
      <c r="O63" s="1" t="s">
        <v>65</v>
      </c>
    </row>
    <row r="64" spans="3:15" x14ac:dyDescent="0.25">
      <c r="C64" s="17" t="s">
        <v>124</v>
      </c>
      <c r="L64"/>
      <c r="M64" s="1">
        <v>13</v>
      </c>
      <c r="N64" s="1" t="s">
        <v>20</v>
      </c>
      <c r="O64" s="1" t="s">
        <v>71</v>
      </c>
    </row>
    <row r="65" spans="3:15" x14ac:dyDescent="0.25">
      <c r="C65" s="17" t="s">
        <v>125</v>
      </c>
      <c r="L65"/>
      <c r="M65" s="1">
        <v>14</v>
      </c>
      <c r="N65" s="1" t="s">
        <v>20</v>
      </c>
      <c r="O65" s="1" t="s">
        <v>72</v>
      </c>
    </row>
    <row r="66" spans="3:15" x14ac:dyDescent="0.25">
      <c r="C66" s="17" t="s">
        <v>126</v>
      </c>
      <c r="M66" s="1">
        <v>2</v>
      </c>
      <c r="N66" s="1" t="s">
        <v>16</v>
      </c>
      <c r="O66" s="1" t="s">
        <v>74</v>
      </c>
    </row>
    <row r="67" spans="3:15" x14ac:dyDescent="0.25">
      <c r="C67" s="17" t="s">
        <v>127</v>
      </c>
      <c r="M67" s="1">
        <v>5</v>
      </c>
      <c r="N67" s="1" t="s">
        <v>20</v>
      </c>
      <c r="O67" s="1" t="s">
        <v>75</v>
      </c>
    </row>
    <row r="68" spans="3:15" x14ac:dyDescent="0.25">
      <c r="C68" s="17" t="s">
        <v>128</v>
      </c>
      <c r="M68" s="1">
        <v>8</v>
      </c>
      <c r="N68" s="1" t="s">
        <v>20</v>
      </c>
      <c r="O68" s="1" t="s">
        <v>76</v>
      </c>
    </row>
    <row r="69" spans="3:15" x14ac:dyDescent="0.25">
      <c r="C69" s="17" t="s">
        <v>129</v>
      </c>
      <c r="M69" s="1">
        <v>12</v>
      </c>
      <c r="N69" s="1" t="s">
        <v>20</v>
      </c>
      <c r="O69" s="1" t="s">
        <v>77</v>
      </c>
    </row>
    <row r="70" spans="3:15" x14ac:dyDescent="0.25">
      <c r="C70" s="17" t="s">
        <v>130</v>
      </c>
      <c r="M70" s="1">
        <v>15</v>
      </c>
      <c r="N70" s="1" t="s">
        <v>20</v>
      </c>
      <c r="O70" s="1" t="s">
        <v>74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396240</xdr:colOff>
                <xdr:row>2</xdr:row>
                <xdr:rowOff>60960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Марина Юрьевна</cp:lastModifiedBy>
  <cp:lastPrinted>2018-11-13T10:36:22Z</cp:lastPrinted>
  <dcterms:created xsi:type="dcterms:W3CDTF">2007-11-06T06:24:27Z</dcterms:created>
  <dcterms:modified xsi:type="dcterms:W3CDTF">2018-11-13T10:37:46Z</dcterms:modified>
</cp:coreProperties>
</file>