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040" windowHeight="8835" activeTab="0"/>
  </bookViews>
  <sheets>
    <sheet name="202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<sst xmlns="http://schemas.openxmlformats.org/spreadsheetml/2006/main" count="23" uniqueCount="23">
  <si>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ИСТОЧНИКИ ВНУТРЕННЕГО ФИНАНСИРОВАНИЯ ДЕФИЦИТОВ БЮДЖЕТОВ</t>
  </si>
  <si>
    <t>Наименование</t>
  </si>
  <si>
    <t>ожидаемое исполнение</t>
  </si>
  <si>
    <t>Изменение остатков средств на счетах по учету средств бюджетов</t>
  </si>
  <si>
    <t>Темп роста (снижения), %</t>
  </si>
  <si>
    <t>Показатели бюджета  Крапивинского муниципального округа</t>
  </si>
  <si>
    <t>2023 год</t>
  </si>
  <si>
    <t>Оценка ожидаемого исполнения бюджета Крапивинского муниципального округа по источникам финансирования дефицита бюджета</t>
  </si>
  <si>
    <t>2024 год</t>
  </si>
  <si>
    <t>показателей бюджета на 2024 год к показателям бюджета на 2023 год</t>
  </si>
  <si>
    <t>Уменьшение прочих остатков денежных средств бюджетов муниципальных округов</t>
  </si>
  <si>
    <t>тыс.руб.</t>
  </si>
  <si>
    <t>х</t>
  </si>
  <si>
    <t>Заместитель главы - начальник финансового управления администрации Крапивинского муниципального округа   _______________________________   О.В.Стоянова</t>
  </si>
  <si>
    <t>2025 год</t>
  </si>
  <si>
    <t>показателей бюджета на 2025 год к показателям бюджета на 2024 год</t>
  </si>
  <si>
    <t>2026 год</t>
  </si>
  <si>
    <t>показателей бюджета на 2026 год к показателям бюджета на 2025 год</t>
  </si>
  <si>
    <t>уточненный план на 01.11.2023   года</t>
  </si>
  <si>
    <t>кассовый расход на 01.11.2023 года</t>
  </si>
  <si>
    <t>% ожидаемого исполнения  бюджета округа 2023г к отчету за 2022г</t>
  </si>
  <si>
    <t xml:space="preserve"> на 2023 год, отчет за 2022 год и прогноз бюджета на 2024 год и на плановый период 2025 и 2026 годов</t>
  </si>
  <si>
    <t xml:space="preserve">Отчет за 2022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</si>
</sst>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.0;[Red]0.0"/>
    <numFmt numFmtId="175" formatCode="#,##0.0"/>
    <numFmt numFmtId="176" formatCode="0.0%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5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175" fontId="2" fillId="0" borderId="15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2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vertical="top" wrapText="1"/>
    </xf>
    <xf numFmtId="175" fontId="2" fillId="0" borderId="18" xfId="0" applyNumberFormat="1" applyFont="1" applyBorder="1" applyAlignment="1">
      <alignment horizontal="center" vertical="center" wrapText="1"/>
    </xf>
    <xf numFmtId="175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5" fontId="2" fillId="0" borderId="20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44" fillId="0" borderId="22" xfId="52" applyFont="1" applyFill="1" applyBorder="1" applyAlignment="1">
      <alignment horizontal="center" vertical="center" wrapText="1"/>
      <protection/>
    </xf>
    <xf numFmtId="0" fontId="44" fillId="0" borderId="23" xfId="52" applyFont="1" applyFill="1" applyBorder="1" applyAlignment="1">
      <alignment horizontal="center" vertical="center" wrapText="1"/>
      <protection/>
    </xf>
    <xf numFmtId="0" fontId="44" fillId="0" borderId="24" xfId="52" applyFont="1" applyFill="1" applyBorder="1" applyAlignment="1">
      <alignment horizontal="center" vertical="center" wrapText="1"/>
      <protection/>
    </xf>
    <xf numFmtId="0" fontId="44" fillId="0" borderId="25" xfId="52" applyFont="1" applyFill="1" applyBorder="1" applyAlignment="1">
      <alignment horizontal="center" vertical="center" wrapText="1"/>
      <protection/>
    </xf>
    <xf numFmtId="0" fontId="44" fillId="0" borderId="26" xfId="52" applyFont="1" applyFill="1" applyBorder="1" applyAlignment="1">
      <alignment vertical="center" wrapText="1"/>
      <protection/>
    </xf>
    <xf numFmtId="0" fontId="44" fillId="0" borderId="25" xfId="52" applyFont="1" applyFill="1" applyBorder="1" applyAlignment="1">
      <alignment vertical="center" wrapText="1"/>
      <protection/>
    </xf>
    <xf numFmtId="0" fontId="44" fillId="0" borderId="27" xfId="52" applyFont="1" applyFill="1" applyBorder="1" applyAlignment="1">
      <alignment vertical="center" wrapText="1"/>
      <protection/>
    </xf>
    <xf numFmtId="0" fontId="44" fillId="0" borderId="28" xfId="52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44" fillId="0" borderId="29" xfId="52" applyFont="1" applyFill="1" applyBorder="1" applyAlignment="1">
      <alignment horizontal="center" vertical="center" wrapText="1"/>
      <protection/>
    </xf>
    <xf numFmtId="0" fontId="44" fillId="0" borderId="30" xfId="52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44" fillId="0" borderId="33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75" fontId="3" fillId="0" borderId="26" xfId="0" applyNumberFormat="1" applyFont="1" applyBorder="1" applyAlignment="1">
      <alignment horizontal="center" vertical="center" wrapText="1"/>
    </xf>
    <xf numFmtId="175" fontId="3" fillId="0" borderId="26" xfId="0" applyNumberFormat="1" applyFont="1" applyFill="1" applyBorder="1" applyAlignment="1">
      <alignment horizontal="center" vertical="center" wrapText="1"/>
    </xf>
    <xf numFmtId="175" fontId="3" fillId="0" borderId="25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 wrapText="1"/>
    </xf>
    <xf numFmtId="175" fontId="3" fillId="0" borderId="27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8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4" fillId="0" borderId="38" xfId="52" applyFont="1" applyFill="1" applyBorder="1" applyAlignment="1">
      <alignment horizontal="center" vertical="center" textRotation="90" wrapText="1"/>
      <protection/>
    </xf>
    <xf numFmtId="0" fontId="44" fillId="0" borderId="39" xfId="52" applyFont="1" applyFill="1" applyBorder="1" applyAlignment="1">
      <alignment horizontal="center" vertical="center" textRotation="90" wrapText="1"/>
      <protection/>
    </xf>
    <xf numFmtId="0" fontId="44" fillId="0" borderId="18" xfId="52" applyFont="1" applyFill="1" applyBorder="1" applyAlignment="1">
      <alignment horizontal="center" vertical="center" wrapText="1"/>
      <protection/>
    </xf>
    <xf numFmtId="0" fontId="44" fillId="0" borderId="19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1.%20&#1054;&#1094;&#1077;&#1085;&#1082;&#1072;%20&#1086;&#1078;&#1080;&#1076;&#1072;&#1077;&#1084;&#1086;&#1075;&#1086;%20&#1080;&#1089;&#1087;&#1086;&#1083;&#1085;&#1077;&#1085;&#1080;&#1103;%20&#1073;&#1102;&#1076;&#1078;&#1077;&#1090;&#1072;%20&#1087;&#1086;%20&#1076;&#1086;&#1093;&#1086;&#1076;&#1072;&#1084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.3.%20&#1054;&#1094;&#1077;&#1085;&#1082;&#1072;%20&#1086;&#1078;&#1080;&#1076;&#1072;&#1077;&#1084;&#1086;&#1075;&#1086;%20&#1080;&#1089;&#1087;&#1086;&#1083;&#1085;&#1077;&#1085;&#1080;&#1103;%20&#1073;&#1102;&#1076;&#1078;&#1077;&#1090;&#1072;%20&#1087;&#1086;%20&#1087;&#1088;&#1086;&#1075;&#1088;&#1072;&#1084;&#1084;&#1072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рамках 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zoomScalePageLayoutView="0" workbookViewId="0" topLeftCell="B1">
      <selection activeCell="G20" sqref="G20"/>
    </sheetView>
  </sheetViews>
  <sheetFormatPr defaultColWidth="9.00390625" defaultRowHeight="12.75"/>
  <cols>
    <col min="1" max="1" width="0" style="0" hidden="1" customWidth="1"/>
    <col min="2" max="2" width="46.75390625" style="2" customWidth="1"/>
    <col min="3" max="3" width="17.875" style="0" customWidth="1"/>
    <col min="4" max="4" width="13.375" style="0" customWidth="1"/>
    <col min="5" max="5" width="12.625" style="0" customWidth="1"/>
    <col min="6" max="6" width="12.00390625" style="0" customWidth="1"/>
    <col min="7" max="7" width="17.00390625" style="0" customWidth="1"/>
    <col min="8" max="8" width="12.25390625" style="0" customWidth="1"/>
    <col min="9" max="10" width="11.125" style="0" customWidth="1"/>
    <col min="11" max="11" width="12.625" style="0" customWidth="1"/>
    <col min="12" max="12" width="12.125" style="0" customWidth="1"/>
    <col min="13" max="13" width="13.75390625" style="0" customWidth="1"/>
  </cols>
  <sheetData>
    <row r="1" spans="2:13" ht="18.75">
      <c r="B1" s="55" t="s">
        <v>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ht="18.75">
      <c r="B2" s="55" t="s">
        <v>21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8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6.5" thickBot="1">
      <c r="B4" s="61"/>
      <c r="C4" s="61"/>
      <c r="D4" s="4"/>
      <c r="E4" s="4"/>
      <c r="F4" s="4"/>
      <c r="G4" s="5"/>
      <c r="H4" s="5"/>
      <c r="I4" s="5"/>
      <c r="J4" s="5"/>
      <c r="M4" t="s">
        <v>11</v>
      </c>
    </row>
    <row r="5" spans="2:13" s="6" customFormat="1" ht="51" customHeight="1">
      <c r="B5" s="56" t="s">
        <v>1</v>
      </c>
      <c r="C5" s="65" t="s">
        <v>22</v>
      </c>
      <c r="D5" s="69" t="s">
        <v>6</v>
      </c>
      <c r="E5" s="70"/>
      <c r="F5" s="70"/>
      <c r="G5" s="67" t="s">
        <v>20</v>
      </c>
      <c r="H5" s="62" t="s">
        <v>5</v>
      </c>
      <c r="I5" s="63"/>
      <c r="J5" s="64"/>
      <c r="K5" s="58" t="s">
        <v>4</v>
      </c>
      <c r="L5" s="59"/>
      <c r="M5" s="60"/>
    </row>
    <row r="6" spans="1:13" s="6" customFormat="1" ht="87.75" customHeight="1" thickBot="1">
      <c r="A6" s="7"/>
      <c r="B6" s="57"/>
      <c r="C6" s="66"/>
      <c r="D6" s="28" t="s">
        <v>18</v>
      </c>
      <c r="E6" s="29" t="s">
        <v>19</v>
      </c>
      <c r="F6" s="29" t="s">
        <v>2</v>
      </c>
      <c r="G6" s="68"/>
      <c r="H6" s="30" t="s">
        <v>8</v>
      </c>
      <c r="I6" s="31" t="s">
        <v>14</v>
      </c>
      <c r="J6" s="29" t="s">
        <v>16</v>
      </c>
      <c r="K6" s="32" t="s">
        <v>9</v>
      </c>
      <c r="L6" s="33" t="s">
        <v>15</v>
      </c>
      <c r="M6" s="34" t="s">
        <v>17</v>
      </c>
    </row>
    <row r="7" spans="1:13" s="6" customFormat="1" ht="13.5" thickBot="1">
      <c r="A7" s="7"/>
      <c r="B7" s="46">
        <v>1</v>
      </c>
      <c r="C7" s="36">
        <v>2</v>
      </c>
      <c r="D7" s="35">
        <v>3</v>
      </c>
      <c r="E7" s="26">
        <v>4</v>
      </c>
      <c r="F7" s="37">
        <v>5</v>
      </c>
      <c r="G7" s="39">
        <v>6</v>
      </c>
      <c r="H7" s="38">
        <v>7</v>
      </c>
      <c r="I7" s="27">
        <v>8</v>
      </c>
      <c r="J7" s="40">
        <v>9</v>
      </c>
      <c r="K7" s="41">
        <v>10</v>
      </c>
      <c r="L7" s="42">
        <v>11</v>
      </c>
      <c r="M7" s="43">
        <v>12</v>
      </c>
    </row>
    <row r="8" spans="1:13" ht="47.25">
      <c r="A8" s="1"/>
      <c r="B8" s="19" t="s">
        <v>0</v>
      </c>
      <c r="C8" s="20">
        <f aca="true" t="shared" si="0" ref="C8:F9">C9</f>
        <v>10115.2</v>
      </c>
      <c r="D8" s="20">
        <f t="shared" si="0"/>
        <v>27200</v>
      </c>
      <c r="E8" s="21">
        <f t="shared" si="0"/>
        <v>-32451.8</v>
      </c>
      <c r="F8" s="21">
        <f t="shared" si="0"/>
        <v>27200</v>
      </c>
      <c r="G8" s="22">
        <f>F8/C8</f>
        <v>2.6890224612464406</v>
      </c>
      <c r="H8" s="20">
        <f aca="true" t="shared" si="1" ref="H8:J9">H9</f>
        <v>7500</v>
      </c>
      <c r="I8" s="21">
        <f t="shared" si="1"/>
        <v>7900</v>
      </c>
      <c r="J8" s="23">
        <f t="shared" si="1"/>
        <v>8300</v>
      </c>
      <c r="K8" s="24">
        <f>H8/F8</f>
        <v>0.2757352941176471</v>
      </c>
      <c r="L8" s="22">
        <f aca="true" t="shared" si="2" ref="L8:M10">I8/H8</f>
        <v>1.0533333333333332</v>
      </c>
      <c r="M8" s="25">
        <f t="shared" si="2"/>
        <v>1.0506329113924051</v>
      </c>
    </row>
    <row r="9" spans="1:13" ht="39" customHeight="1">
      <c r="A9" s="1"/>
      <c r="B9" s="10" t="s">
        <v>3</v>
      </c>
      <c r="C9" s="12">
        <f t="shared" si="0"/>
        <v>10115.2</v>
      </c>
      <c r="D9" s="12">
        <f t="shared" si="0"/>
        <v>27200</v>
      </c>
      <c r="E9" s="3">
        <f t="shared" si="0"/>
        <v>-32451.8</v>
      </c>
      <c r="F9" s="3">
        <f t="shared" si="0"/>
        <v>27200</v>
      </c>
      <c r="G9" s="18">
        <f>F9/C9</f>
        <v>2.6890224612464406</v>
      </c>
      <c r="H9" s="12">
        <f t="shared" si="1"/>
        <v>7500</v>
      </c>
      <c r="I9" s="3">
        <f t="shared" si="1"/>
        <v>7900</v>
      </c>
      <c r="J9" s="13">
        <f t="shared" si="1"/>
        <v>8300</v>
      </c>
      <c r="K9" s="14">
        <f>H9/F9</f>
        <v>0.2757352941176471</v>
      </c>
      <c r="L9" s="8">
        <f t="shared" si="2"/>
        <v>1.0533333333333332</v>
      </c>
      <c r="M9" s="9">
        <f t="shared" si="2"/>
        <v>1.0506329113924051</v>
      </c>
    </row>
    <row r="10" spans="1:13" ht="41.25" customHeight="1" thickBot="1">
      <c r="A10" s="1"/>
      <c r="B10" s="11" t="s">
        <v>10</v>
      </c>
      <c r="C10" s="47">
        <v>10115.2</v>
      </c>
      <c r="D10" s="48">
        <v>27200</v>
      </c>
      <c r="E10" s="49">
        <v>-32451.8</v>
      </c>
      <c r="F10" s="49">
        <v>27200</v>
      </c>
      <c r="G10" s="50" t="s">
        <v>12</v>
      </c>
      <c r="H10" s="48">
        <v>7500</v>
      </c>
      <c r="I10" s="49">
        <v>7900</v>
      </c>
      <c r="J10" s="51">
        <v>8300</v>
      </c>
      <c r="K10" s="52">
        <f>H10/F10</f>
        <v>0.2757352941176471</v>
      </c>
      <c r="L10" s="53">
        <f t="shared" si="2"/>
        <v>1.0533333333333332</v>
      </c>
      <c r="M10" s="54">
        <f t="shared" si="2"/>
        <v>1.0506329113924051</v>
      </c>
    </row>
    <row r="12" spans="2:10" ht="30.75" customHeight="1">
      <c r="B12" s="44" t="s">
        <v>13</v>
      </c>
      <c r="C12" s="45"/>
      <c r="D12" s="45"/>
      <c r="E12" s="45"/>
      <c r="F12" s="45"/>
      <c r="G12" s="45"/>
      <c r="H12" s="45"/>
      <c r="I12" s="45"/>
      <c r="J12" s="45"/>
    </row>
    <row r="13" spans="2:10" ht="12.75">
      <c r="B13" s="45"/>
      <c r="C13" s="45"/>
      <c r="D13" s="45"/>
      <c r="E13" s="45"/>
      <c r="F13" s="45"/>
      <c r="G13" s="45"/>
      <c r="H13" s="45"/>
      <c r="I13" s="45"/>
      <c r="J13" s="45"/>
    </row>
    <row r="17" spans="3:10" ht="18.75">
      <c r="C17" s="16"/>
      <c r="D17" s="16"/>
      <c r="E17" s="16"/>
      <c r="F17" s="16"/>
      <c r="G17" s="16"/>
      <c r="H17" s="16"/>
      <c r="I17" s="16"/>
      <c r="J17" s="16"/>
    </row>
    <row r="19" spans="3:10" ht="18.75">
      <c r="C19" s="15"/>
      <c r="D19" s="15"/>
      <c r="E19" s="15"/>
      <c r="F19" s="15"/>
      <c r="G19" s="15"/>
      <c r="H19" s="15"/>
      <c r="I19" s="15"/>
      <c r="J19" s="15"/>
    </row>
    <row r="20" spans="3:10" ht="18.75">
      <c r="C20" s="17"/>
      <c r="D20" s="17"/>
      <c r="E20" s="17"/>
      <c r="F20" s="17"/>
      <c r="G20" s="17"/>
      <c r="H20" s="17"/>
      <c r="I20" s="17"/>
      <c r="J20" s="17"/>
    </row>
  </sheetData>
  <sheetProtection/>
  <mergeCells count="10">
    <mergeCell ref="B2:M2"/>
    <mergeCell ref="B1:M1"/>
    <mergeCell ref="B3:M3"/>
    <mergeCell ref="B5:B6"/>
    <mergeCell ref="K5:M5"/>
    <mergeCell ref="B4:C4"/>
    <mergeCell ref="H5:J5"/>
    <mergeCell ref="C5:C6"/>
    <mergeCell ref="G5:G6"/>
    <mergeCell ref="D5:F5"/>
  </mergeCells>
  <printOptions/>
  <pageMargins left="0" right="0" top="1.1811023622047245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тома</dc:creator>
  <cp:keywords/>
  <dc:description/>
  <cp:lastModifiedBy>ASFR</cp:lastModifiedBy>
  <cp:lastPrinted>2022-11-09T11:54:05Z</cp:lastPrinted>
  <dcterms:created xsi:type="dcterms:W3CDTF">2008-10-28T02:59:17Z</dcterms:created>
  <dcterms:modified xsi:type="dcterms:W3CDTF">2023-11-13T03:16:44Z</dcterms:modified>
  <cp:category/>
  <cp:version/>
  <cp:contentType/>
  <cp:contentStatus/>
</cp:coreProperties>
</file>