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336" yWindow="0" windowWidth="17388" windowHeight="10596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v1bvyumsqh02d2hwuje5xik5uk!$P$20:$S$20</definedName>
    <definedName name="eaho2ejrtdbq5dbiou1fruoidk">v1bvyumsqh02d2hwuje5xik5uk!$B$15</definedName>
    <definedName name="frupzostrx2engzlq5coj1izgc">v1bvyumsqh02d2hwuje5xik5uk!$C$21:$C$60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v1bvyumsqh02d2hwuje5xik5uk!$O$21:$O$60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0">Лист1!$C$1:$K$122</definedName>
  </definedNames>
  <calcPr calcId="144525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523mudrechenko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<sst xmlns="http://schemas.openxmlformats.org/spreadsheetml/2006/main" count="532" uniqueCount="378">
  <si>
    <t>Лист1</t>
  </si>
  <si>
    <t>CalcsheetClient.Data</t>
  </si>
  <si>
    <t>[RowID]</t>
  </si>
  <si>
    <t>БКД  (74н)
Код</t>
  </si>
  <si>
    <t>CLS_F_FullBusinessCode_190</t>
  </si>
  <si>
    <t>ЭД (74н)
Код</t>
  </si>
  <si>
    <t>CLS_F_FullBusinessCode_194</t>
  </si>
  <si>
    <t>ПГ (74н)
Код</t>
  </si>
  <si>
    <t>CLS_F_FullBusinessCode_193</t>
  </si>
  <si>
    <t>ЭК (74н)
Код</t>
  </si>
  <si>
    <t>CLS_F_FullBusinessCode_195</t>
  </si>
  <si>
    <t>Областной бюджет для ввода</t>
  </si>
  <si>
    <t>RG_12_1</t>
  </si>
  <si>
    <t>{21D786DC-A603-4F64-B7E0-E265F56BDBAE}</t>
  </si>
  <si>
    <t>Муниципальные районы (городские округа) для вводы</t>
  </si>
  <si>
    <t>RG_12_2</t>
  </si>
  <si>
    <t>{94C6F8F4-9C87-4E48-87A0-CB6C2050D3CC}</t>
  </si>
  <si>
    <t>Наименование дохода</t>
  </si>
  <si>
    <t>RG_16_1_A_164</t>
  </si>
  <si>
    <t>{26CBB89C-1EF8-4D68-8957-C75F430B531D}</t>
  </si>
  <si>
    <t>Формула
Код бюджетной классификации Российской Федерации</t>
  </si>
  <si>
    <t>EXPR_25</t>
  </si>
  <si>
    <t>{D9D68AC6-0E9A-422A-A477-DBBB093C84A3}</t>
  </si>
  <si>
    <t>Формула
Областной бюджет</t>
  </si>
  <si>
    <t>EXPR_26</t>
  </si>
  <si>
    <t>{A06E5265-3B7B-4E07-9689-BD494CBF0D1B}</t>
  </si>
  <si>
    <t>EXPR_27</t>
  </si>
  <si>
    <t>{DB8233E4-6BD2-49FF-B019-A623B0925E04}</t>
  </si>
  <si>
    <t>Формула
Наименование дохода</t>
  </si>
  <si>
    <t>EXPR_28</t>
  </si>
  <si>
    <t>{CAA25DCB-AAFF-4C5A-AA4F-1D244201F9CE}</t>
  </si>
  <si>
    <t>[Bookmark]</t>
  </si>
  <si>
    <t>CLS_S_190</t>
  </si>
  <si>
    <t>CLS_S_194</t>
  </si>
  <si>
    <t>CLS_S_193</t>
  </si>
  <si>
    <t>CLS_S_195</t>
  </si>
  <si>
    <t>10900000</t>
  </si>
  <si>
    <t>00</t>
  </si>
  <si>
    <t>0000</t>
  </si>
  <si>
    <t>000</t>
  </si>
  <si>
    <t>ЗАДОЛЖЕННОСТЬ И ПЕРЕРАСЧЕТЫ ПО ОТМЕНЕННЫМ НАЛОГАМ, СБОРАМ И ИНЫМ ОБЯЗАТЕЛЬНЫМ ПЛАТЕЖАМ</t>
  </si>
  <si>
    <t>1109</t>
  </si>
  <si>
    <t/>
  </si>
  <si>
    <t>04</t>
  </si>
  <si>
    <t>11090102</t>
  </si>
  <si>
    <t>11</t>
  </si>
  <si>
    <t>05</t>
  </si>
  <si>
    <t>11090103</t>
  </si>
  <si>
    <t>11090301</t>
  </si>
  <si>
    <t>01</t>
  </si>
  <si>
    <t>110903023</t>
  </si>
  <si>
    <t>110903025</t>
  </si>
  <si>
    <t>02</t>
  </si>
  <si>
    <t>110903082</t>
  </si>
  <si>
    <t>110903083</t>
  </si>
  <si>
    <t>11090401</t>
  </si>
  <si>
    <t>11090402</t>
  </si>
  <si>
    <t>11090403</t>
  </si>
  <si>
    <t>11090404</t>
  </si>
  <si>
    <t>11090601</t>
  </si>
  <si>
    <t>11090602</t>
  </si>
  <si>
    <t>110C</t>
  </si>
  <si>
    <t>110C02012</t>
  </si>
  <si>
    <t>12</t>
  </si>
  <si>
    <t>110C0203</t>
  </si>
  <si>
    <t>110C02052</t>
  </si>
  <si>
    <t>110C020A1</t>
  </si>
  <si>
    <t>110C020A2</t>
  </si>
  <si>
    <t>110C0404</t>
  </si>
  <si>
    <t>11300000</t>
  </si>
  <si>
    <t>ДОХОДЫ ОТ ОКАЗАНИЯ ПЛАТНЫХ УСЛУГ И КОМПЕНСАЦИИ ЗАТРАТ ГОСУДАРСТВА</t>
  </si>
  <si>
    <t>В ЧАСТИ ДОХОДОВ ОТ ОКАЗАНИЯ ПЛАТНЫХ УСЛУГ И КОМПЕНСАЦИИ ЗАТРАТ ГОСУДАРСТВА</t>
  </si>
  <si>
    <t>110D</t>
  </si>
  <si>
    <t>11302032</t>
  </si>
  <si>
    <t>130</t>
  </si>
  <si>
    <t>Прочие сборы за выдачу лицензий органами государственной власти субъектов Российской Федерации</t>
  </si>
  <si>
    <t>110D02032</t>
  </si>
  <si>
    <t>13</t>
  </si>
  <si>
    <t>110D0302</t>
  </si>
  <si>
    <t>11500000</t>
  </si>
  <si>
    <t>АДМИНИСТРАТИВНЫЕ ПЛАТЕЖИ И СБОРЫ</t>
  </si>
  <si>
    <t>В ЧАСТИ АДМИНИСТРАТИВНЫХ ПЛАТЕЖЕЙ И СБОРОВ</t>
  </si>
  <si>
    <t>110F</t>
  </si>
  <si>
    <t>140</t>
  </si>
  <si>
    <t>110F0202</t>
  </si>
  <si>
    <t>14</t>
  </si>
  <si>
    <t>11600000</t>
  </si>
  <si>
    <t>ШТРАФЫ, САНКЦИИ, ВОЗМЕЩЕНИЕ УЩЕРБА</t>
  </si>
  <si>
    <t>В ЧАСТИ ШТРАФОВ, САНКЦИЙ, ВОЗМЕЩЕНИЯ УЩЕРБА</t>
  </si>
  <si>
    <t>110G</t>
  </si>
  <si>
    <t>110G0I02</t>
  </si>
  <si>
    <t>110G0L02</t>
  </si>
  <si>
    <t>110G0N02</t>
  </si>
  <si>
    <t>11632020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</si>
  <si>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субъектов Российской Федерации)</t>
  </si>
  <si>
    <t>110G0W02</t>
  </si>
  <si>
    <t>110G0Z02</t>
  </si>
  <si>
    <t>В ЧАСТИ ПРОЧИХ НЕНАЛОГОВЫХ ДОХОДОВ</t>
  </si>
  <si>
    <t>110H</t>
  </si>
  <si>
    <t>180</t>
  </si>
  <si>
    <t>110H0102</t>
  </si>
  <si>
    <t>18</t>
  </si>
  <si>
    <t>11705020</t>
  </si>
  <si>
    <t>Прочие неналоговые доходы бюджетов субъектов Российской Федерации</t>
  </si>
  <si>
    <t>110H0502</t>
  </si>
  <si>
    <t>Приложение 1</t>
  </si>
  <si>
    <t>Нормативы распределения доходов</t>
  </si>
  <si>
    <t>2112=-1,2065=-1,2064=-1,2066=-1</t>
  </si>
  <si>
    <t>{DD067D13-9BB9-4792-9ED0-125B9E2CA8B7}</t>
  </si>
  <si>
    <t>5099</t>
  </si>
  <si>
    <t>11090405</t>
  </si>
  <si>
    <t>0A</t>
  </si>
  <si>
    <t>Вариант=Б2008-2010 2 чт в БК 74н;
Табл=Нормативы отчислений налогов в бюджеты;
Вариант=1;
АДМ (74н)=000;</t>
  </si>
  <si>
    <t>Вариант=Б2008-2010 2 чт в БК 74н;
Табл=Нормативы отчислений налогов в бюджеты;
Вариант=2;
АДМ (74н)=000;</t>
  </si>
  <si>
    <t>Вариант=Б2008-2010 2 чт в БК 74н;
Табл=Доходы_справочно 74н;
Описание;</t>
  </si>
  <si>
    <t>=RangeLink(C22:C$65536,D21:$IV21)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</si>
  <si>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</si>
  <si>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</si>
  <si>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</si>
  <si>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</si>
  <si>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</si>
  <si>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</si>
  <si>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</si>
  <si>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</si>
  <si>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</si>
  <si>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</si>
  <si>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</si>
  <si>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</si>
  <si>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</si>
  <si>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</si>
  <si>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</si>
  <si>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</si>
  <si>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</si>
  <si>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</si>
  <si>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</si>
  <si>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</si>
  <si>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</si>
  <si>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</si>
  <si>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</si>
  <si>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</si>
  <si>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</si>
  <si>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</si>
  <si>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</si>
  <si>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</si>
  <si>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</si>
  <si>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</si>
  <si>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</si>
  <si>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</si>
  <si>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</si>
  <si>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</si>
  <si>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</si>
  <si>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</si>
  <si>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=RowLink(Лист1!$26:$26)</t>
  </si>
  <si>
    <t>=RowLink(Лист1!$27:$27)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</si>
  <si>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</si>
  <si>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</si>
  <si>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</si>
  <si>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</si>
  <si>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</si>
  <si>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</si>
  <si>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=ColumnLink(Лист1!G:G)</t>
  </si>
  <si>
    <t>=ColumnLink(Лист1!H:H)</t>
  </si>
  <si>
    <t>=ColumnLink(Лист1!J:J)</t>
  </si>
  <si>
    <t>=ColumnLink(Лист1!K:K)</t>
  </si>
  <si>
    <t>=ColumnLink(Лист1!I:I)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</si>
  <si>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</si>
  <si>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</si>
  <si>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</si>
  <si>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Бюджеты  поселений</t>
  </si>
  <si>
    <t>Прочие местные налоги и сборы, мобилизуемые на территориях  муниципальных районов</t>
  </si>
  <si>
    <t xml:space="preserve">Код бюджетной классификации Российской Федерации </t>
  </si>
  <si>
    <t>В ЧАСТИ ДОХОДОВ ОТ ИСПОЛЬЗОВАНИЯ ИМУЩЕСТВА, НАХОДЯЩЕГОСЯ В ГОСУДАРСТВЕННОЙ  И МУНИЦИПАЛЬНОЙ СОБСТВЕННОСТИ</t>
  </si>
  <si>
    <t>1 09 01030 05 0000 110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</si>
  <si>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</si>
  <si>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1 09 03021 05 0000 110</t>
  </si>
  <si>
    <t>Платежи за добычу общераспространенных полезных ископаемых, мобилизуемые на территориях муниципальных районов</t>
  </si>
  <si>
    <t>1 09 03023 01 0000 110</t>
  </si>
  <si>
    <t>Платежи за добычу подземных вод</t>
  </si>
  <si>
    <t>1 09 03025 01 0000 110</t>
  </si>
  <si>
    <t>Платежи за добычу других полезных ископаемых</t>
  </si>
  <si>
    <t>1 09 04010 02 0000 110</t>
  </si>
  <si>
    <t xml:space="preserve">Налог на имущество предприятий </t>
  </si>
  <si>
    <t>В ЧАСТИ ПОГАШЕНИЯ ЗАДОЛЖЕННОСТИ И ПЕРЕРАСЧЕТ ПО ОТМЕНЕННЫМ НАЛОГАМ, СБОРАМ И ИНЫМ ОБЯЗАТЕЛЬНЫМ ПЛАТЕЖАМ</t>
  </si>
  <si>
    <t xml:space="preserve">Денежные взыскания , налагаемые в возмещение ущерба, причиненнного в результате незаконного или нецелевого использования бюджетных средств (в части бюджетов муниципальных районов) </t>
  </si>
  <si>
    <t>В ЧАСТИ ДОХОДОВ ОТ УПЛАТЫ ГОСУДАРСТВЕННОЙ ПОШЛИНЫ</t>
  </si>
  <si>
    <t xml:space="preserve">            100</t>
  </si>
  <si>
    <t>Бюджет Крапивинского муниципального района</t>
  </si>
  <si>
    <t>Государственная пошлина  за  совершение  нотариальных   действий    должностными лицами         органов         местного самоуправления,    уполномоченными    в соответствии с законодательными  актами Российской  Федерации   на   совершение нотариальных действий</t>
  </si>
  <si>
    <t xml:space="preserve">Прочие доходы от оказания платных услуг (работ) получателями средств бюджетов муниципальных районов </t>
  </si>
  <si>
    <t>Прочие доходы от компенсации затрат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</si>
  <si>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</si>
  <si>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</si>
  <si>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1 16 32000 05 0000 140</t>
  </si>
  <si>
    <t>1 11 09045 05 0000 120</t>
  </si>
  <si>
    <t>1 11 09045 10 0000 120</t>
  </si>
  <si>
    <t>1 13 01995 05 0000 130</t>
  </si>
  <si>
    <t>1 13 02065 05 0000 130</t>
  </si>
  <si>
    <t>1 13 02995 05 0000 130</t>
  </si>
  <si>
    <t>1 15 02050 05 0000 140</t>
  </si>
  <si>
    <t>1 16 90050 05 0000 140</t>
  </si>
  <si>
    <t>1 17 01050 05 0000 180</t>
  </si>
  <si>
    <t>1 17 05050 05 0000 180</t>
  </si>
  <si>
    <t>2 00 00000 00 0000 000</t>
  </si>
  <si>
    <t>1 11 02033 05 0000 120</t>
  </si>
  <si>
    <t>Доходы от размещения временно свободных средств бюджетов муниципальных районов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</si>
  <si>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</si>
  <si>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</si>
  <si>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100</t>
  </si>
  <si>
    <t xml:space="preserve">1 16 37040 10 0000 140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</si>
  <si>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</si>
  <si>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</si>
  <si>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</si>
  <si>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</si>
  <si>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1 03 02240 01 0000 110</t>
  </si>
  <si>
    <t xml:space="preserve">  1 03 02250 01 0000 110</t>
  </si>
  <si>
    <t xml:space="preserve">  1 03 02260 01 0000 110</t>
  </si>
  <si>
    <t>В ЧАСТИ НАЛОГОВ НА ИМУЩЕСТВО</t>
  </si>
  <si>
    <t>1 06 04000 02 0000 110</t>
  </si>
  <si>
    <t>Транспортный налог</t>
  </si>
  <si>
    <t>В ЧАСТИ НАЛОГОВ НА ТОВАРЫ (РАБОТЫ, УСЛУГИ), РЕАЛИЗУЕМЫЕ НА ТЕРРИТОРИИ РОССИЙСКОЙ ФЕДЕРАЦИИ</t>
  </si>
  <si>
    <t>1 09 04053 10 0000 110</t>
  </si>
  <si>
    <t>1 13 01075 05 0000 130</t>
  </si>
  <si>
    <t>1 13 01076 10 0000 130</t>
  </si>
  <si>
    <t>Доходы от оказания информационно-консультационных услуг органами местного самоуправления муниципальных районов, казенными учреждениями муниципальных районов</t>
  </si>
  <si>
    <t>1 13 01540 05 0000 130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</si>
  <si>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</si>
  <si>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1 13 01540 10 0000 130</t>
  </si>
  <si>
    <t>1 13 01995 10 0000 130</t>
  </si>
  <si>
    <t>1 13 02065 10 0000 130</t>
  </si>
  <si>
    <t>1 13 02995 10 0000 130</t>
  </si>
  <si>
    <t>1 15 02050 10 0000 140</t>
  </si>
  <si>
    <t>1 16 21050 10 0000 140</t>
  </si>
  <si>
    <t>1 16 23051 05 0000 140</t>
  </si>
  <si>
    <t>1 16 23051 10 0000 140</t>
  </si>
  <si>
    <t>1 16 23052 05 0000 140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</si>
  <si>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 </t>
  </si>
  <si>
    <t>1 16 23052 10 0000 140</t>
  </si>
  <si>
    <t>1 16 32000 10 0000 140</t>
  </si>
  <si>
    <t>1 16 90050 10 0000 140</t>
  </si>
  <si>
    <t>1 17 01050 10 0000 180</t>
  </si>
  <si>
    <t>1 17 02020 10 0000 180</t>
  </si>
  <si>
    <t>1 17 05050 10 0000 180</t>
  </si>
  <si>
    <t>1 17 14030 05 0000 180</t>
  </si>
  <si>
    <t>1 17 14030 10 0000 180</t>
  </si>
  <si>
    <t>Средства самообложения граждан, зачисляемые в бюджеты муниципальных районов</t>
  </si>
  <si>
    <t>В ЧАСТИ ПОСТУПЛЕНИЯ (ПЕРЕЧИСЛЕНИЯ) ПО УРЕГУЛИРОВАНИЮ РАСЧЕТОВ МЕЖДУ БЮДЖЕТАМИ БЮДЖЕТНОЙ СИСТЕМЫ РОССИЙСКОЙ ФЕДЕРАЦИИ</t>
  </si>
  <si>
    <t>1 18 05000 05 0000 180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</si>
  <si>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</t>
  </si>
  <si>
    <t>1 09 07013 05 0000 110</t>
  </si>
  <si>
    <t>Налог на рекламу, мобилизуемый на территориях муниципальных районов</t>
  </si>
  <si>
    <t>1 09 07053 05 0000 110</t>
  </si>
  <si>
    <t>1 09 07043 05 0000 110</t>
  </si>
  <si>
    <t>Лицензионный сбор за право торговли спиртными напитками, мобилизуемый на территориях муниципальных районов</t>
  </si>
  <si>
    <t>1 11 02033 10 0000 120</t>
  </si>
  <si>
    <t>1 18 05000 10 0000 180</t>
  </si>
  <si>
    <t xml:space="preserve">2 Доходы по данной группе доходов подлежат зачислению в бюджет муниципального района, бюджеты поселений по всем статьям, подстатьям и подгруппам </t>
  </si>
  <si>
    <t>1 09 04053 13 0000 110</t>
  </si>
  <si>
    <t>Земельный налог (по обязательствам, возникшим до 1 января 2006 года), мобилизуемый на территориях сельских  поселений</t>
  </si>
  <si>
    <t>Земельный налог (по обязательствам, возникшим до 1 января 2006 года), мобилизуемый на территориях городских  поселений</t>
  </si>
  <si>
    <t>1 11 09045 13 0000 120</t>
  </si>
  <si>
    <t>Доходы от размещения временно свободных средств бюджетов сельских поселений</t>
  </si>
  <si>
    <t>1 11 02033 13 0000 120</t>
  </si>
  <si>
    <t>Доходы от размещения временно свободных средств бюджетов городских поселений</t>
  </si>
  <si>
    <t>1 13 01076 13 0000 130</t>
  </si>
  <si>
    <t>Доходы от оказания информационно-консультационных услуг органами местного самоуправления городских поселений, казенными учреждениями городских поселений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</si>
  <si>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 поселений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</si>
  <si>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 поселений</t>
  </si>
  <si>
    <t xml:space="preserve">Прочие доходы от оказания платных услуг (работ) получателями средств бюджетов сельских  поселений </t>
  </si>
  <si>
    <t>1 13 01995 13 0000 130</t>
  </si>
  <si>
    <t xml:space="preserve">Прочие доходы от оказания платных услуг (работ) получателями средств бюджетов городских  поселений 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</si>
  <si>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</si>
  <si>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</si>
  <si>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1 13 02065 13 0000 130</t>
  </si>
  <si>
    <t>Прочие доходы от компенсации затрат бюджетов сельских поселений</t>
  </si>
  <si>
    <t>1 13 02995 13 0000 130</t>
  </si>
  <si>
    <t>Прочие доходы от компенсации затрат бюджетов городских поселений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</si>
  <si>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сельских поселений</t>
  </si>
  <si>
    <t>1 16 21050 13 0000 140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</si>
  <si>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</t>
  </si>
  <si>
    <t>1 16 23051 13 0000 140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</si>
  <si>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 </t>
  </si>
  <si>
    <t>1 16 23052 13 0000 140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</si>
  <si>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городских поселений </t>
  </si>
  <si>
    <t xml:space="preserve">Денежные взыскания , налагаемые в возмещение ущерба, причиненнного в результате незаконного или нецелевого использования бюджетных средств (в части бюджетов сельских поселений) </t>
  </si>
  <si>
    <t>1 16 32000 13 0000 140</t>
  </si>
  <si>
    <t xml:space="preserve">Денежные взыскания , налагаемые в возмещение ущерба, причиненнного в результате незаконного или нецелевого использования бюджетных средств (в части бюджетов городских поселений) </t>
  </si>
  <si>
    <t xml:space="preserve">1 16 37040 13 0000 140
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</si>
  <si>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сельских поселений
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</si>
  <si>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поселений
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</si>
  <si>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</si>
  <si>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</si>
  <si>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</si>
  <si>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сельских поселений</t>
  </si>
  <si>
    <t>1 17 01050 13 0000 180</t>
  </si>
  <si>
    <t>Невыясненные поступления, зачисляемые в бюджеты городских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</si>
  <si>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</si>
  <si>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1 17 02020 13 0000 180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</si>
  <si>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поселений (по обязательствам, возникшим до 1 января 2008 года)</t>
  </si>
  <si>
    <t>Прочие неналоговые доходы бюджетов сельских поселений</t>
  </si>
  <si>
    <t>1 17 05050 13 0000 180</t>
  </si>
  <si>
    <t>Прочие неналоговые доходы бюджетов городских поселений</t>
  </si>
  <si>
    <t>Средства самообложения граждан, зачисляемые в бюджеты  сельских поселений</t>
  </si>
  <si>
    <t>1 17 14030 13 0000 180</t>
  </si>
  <si>
    <t>Средства самообложения граждан, зачисляемые в бюджеты городских  поселений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</si>
  <si>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</si>
  <si>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1 18 05000 13 0000 180</t>
  </si>
  <si>
    <t>Доходы от оказания информационно-консультационных услуг органами местного самоуправления сельских  поселений, казенными учреждениями  сельских поселений</t>
  </si>
  <si>
    <t>1 13 01540 13 0000 130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</si>
  <si>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</si>
  <si>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1 15 02050 13 0000 140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</si>
  <si>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</si>
  <si>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Поступления в бюджеты городских поселений (перечисления из бюджетов городских  поселений) по урегулированию расчетов между бюджетами бюджетной системы Российской Федерации по распределенным доходам</t>
  </si>
  <si>
    <t>1 11 05313 13 0000 120</t>
  </si>
  <si>
    <t>1 11 05314 13 0000 120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</si>
  <si>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</si>
  <si>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
</t>
  </si>
  <si>
    <t>1 11 05313 10 0000 120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</si>
  <si>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</si>
  <si>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1 11 05314 10 0000 120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</si>
  <si>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</si>
  <si>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1 11 05325 10 0000 120</t>
  </si>
  <si>
    <t>1 11 05325 13 0000 120</t>
  </si>
  <si>
    <t xml:space="preserve"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
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</si>
  <si>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
</t>
  </si>
  <si>
    <t>В ЧАСТИ ДОХОДОВ ОТ ПРОДАЖИ МАТЕРИАЛЬНЫХ И НЕМАТЕРИАЛЬНЫХ АКТИВОВ</t>
  </si>
  <si>
    <t>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</si>
  <si>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</si>
  <si>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</si>
  <si>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</si>
  <si>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1 09 07033 05 0000 110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</si>
  <si>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</si>
  <si>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  </t>
  </si>
  <si>
    <t>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</si>
  <si>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Государственная пошлина за выдачу паспорта, удостоверяющего личность гражданина Российской Федерации за пределами территории Российской Федерации, содержащего электронный носитель информации (паспорта нового поколения) (при обращении через многофункциональные центры)</t>
  </si>
  <si>
    <t>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</si>
  <si>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 (при обращении через многофункциональные центры)</t>
  </si>
  <si>
    <t>Государственная пошлина за выдачу паспорта гражданина Российской Федерации (при обращении через многофункциональные центры)</t>
  </si>
  <si>
    <t>Государственная пошлина за внесение изменений в паспорт, удостоверяющий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</si>
  <si>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</t>
  </si>
  <si>
    <t>Государственная пошлина за выдачу и обмен паспорта гражданина Российской Федерации (государственная пошлина за выдачу паспорта взамен утраченного или пришедшего в негодность) (при обращении через многофункциональные центры)</t>
  </si>
  <si>
    <t xml:space="preserve">между  бюджетом  Крапивинского муниципального района и бюджетами поселений </t>
  </si>
  <si>
    <t>50</t>
  </si>
  <si>
    <t>Государственная пошлина за выдачу паспорта, удостоверяющего личность гражданина Российской Федерации за пределами территории Российской Федерации, содержащего электронный носитель информации (паспорта нового поколения), гражданину РФ в возрасте до 14 лет (при обращении через многофункциональные центры)</t>
  </si>
  <si>
    <t xml:space="preserve">                                             на 2018 год  и на плановый период 2019 и 2020 годов                   (в процентах)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</si>
  <si>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изменениями и выдачей документов на транспортные средства, регистрационных знаков, водительских удостоверений</t>
  </si>
  <si>
    <t>1 09 06044 02 0000 110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</si>
  <si>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</si>
  <si>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</si>
  <si>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</si>
  <si>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</si>
  <si>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сельских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</si>
  <si>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поселений</t>
  </si>
  <si>
    <t>1 Дифференцированные нормативы отчислений от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в бюджеты муниципальных образований Кемеровской области на 2018 год и на плановый период 2019 и 2020 годов установлены в приложении № 3 к Закону Кемеровской области "Об областном бюджете на 2018 год и на плановый период 2019 и 2020 годов"</t>
  </si>
  <si>
    <t xml:space="preserve">   1 08 06000 01 8004 110</t>
  </si>
  <si>
    <t xml:space="preserve">    1 08 07020 01 8000 110</t>
  </si>
  <si>
    <t xml:space="preserve">  1 14 06325 05 0000 430</t>
  </si>
  <si>
    <t xml:space="preserve">  1 14 06325 10 0000 430</t>
  </si>
  <si>
    <t xml:space="preserve">  1 14 06325 13 0000 430</t>
  </si>
  <si>
    <t xml:space="preserve">   1 08 06000 01 8003 110</t>
  </si>
  <si>
    <t xml:space="preserve"> 1 08 04020 01 0000 110  </t>
  </si>
  <si>
    <t xml:space="preserve">   1 08 06000 01 8005 110</t>
  </si>
  <si>
    <t xml:space="preserve">   1 08 06000 01 8006 110</t>
  </si>
  <si>
    <t xml:space="preserve">   1 08 06000 01 8007 110</t>
  </si>
  <si>
    <t xml:space="preserve">   1 08 07010 01 8000 110</t>
  </si>
  <si>
    <t xml:space="preserve">    1 08 07100 01 8034 110</t>
  </si>
  <si>
    <t xml:space="preserve">    1 08 07100 01 8035 110</t>
  </si>
  <si>
    <t xml:space="preserve">    1 08 07141 01 8000 110</t>
  </si>
  <si>
    <r>
      <t xml:space="preserve">   по дифференци-        рованным нормативам</t>
    </r>
    <r>
      <rPr>
        <vertAlign val="superscript"/>
        <sz val="12"/>
        <rFont val="Times New Roman"/>
        <family val="1"/>
        <charset val="204"/>
      </rPr>
      <t>1</t>
    </r>
  </si>
  <si>
    <r>
      <t>БЕЗВОЗМЕЗДНЫЕ ПОСТУПЛЕНИЯ</t>
    </r>
    <r>
      <rPr>
        <b/>
        <vertAlign val="superscript"/>
        <sz val="12"/>
        <rFont val="Times New Roman"/>
        <family val="1"/>
        <charset val="204"/>
      </rPr>
      <t>2</t>
    </r>
  </si>
  <si>
    <t xml:space="preserve"> 1 03 02230 01 0000 110</t>
  </si>
  <si>
    <t xml:space="preserve">                       "О бюджете Крапивинского муниципального района на 2018 год и на плановый период 2019 и 2020 годов"</t>
  </si>
  <si>
    <t>Прочие поступления от использования 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</si>
  <si>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</si>
  <si>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мущества, находящегося в собственности городских 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</si>
  <si>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 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</si>
  <si>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 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</si>
  <si>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 </t>
  </si>
  <si>
    <t>к Решению Совета народных депутатов Крапивинского муниципального района от 20.12.2017 №89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</si>
</sst>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b/>
      <sz val="8"/>
      <color indexed="81"/>
      <name val="Tahoma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Arial Cyr"/>
      <charset val="204"/>
    </font>
    <font>
      <b/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4" fillId="0" borderId="0" xfId="0" quotePrefix="1" applyNumberFormat="1" applyFont="1" applyAlignment="1">
      <alignment vertical="top" wrapText="1"/>
    </xf>
    <xf numFmtId="0" fontId="4" fillId="0" borderId="0" xfId="0" quotePrefix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2" fillId="0" borderId="1" xfId="0" quotePrefix="1" applyNumberFormat="1" applyFont="1" applyBorder="1" applyAlignment="1">
      <alignment vertical="top" wrapText="1"/>
    </xf>
    <xf numFmtId="0" fontId="2" fillId="0" borderId="1" xfId="0" quotePrefix="1" applyFont="1" applyBorder="1" applyAlignment="1">
      <alignment vertical="top" wrapText="1"/>
    </xf>
    <xf numFmtId="0" fontId="3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0" fillId="0" borderId="0" xfId="0" quotePrefix="1" applyNumberFormat="1"/>
    <xf numFmtId="0" fontId="5" fillId="0" borderId="0" xfId="0" applyFont="1"/>
    <xf numFmtId="0" fontId="4" fillId="0" borderId="0" xfId="0" applyNumberFormat="1" applyFont="1" applyAlignment="1">
      <alignment vertical="top"/>
    </xf>
    <xf numFmtId="0" fontId="4" fillId="0" borderId="1" xfId="0" applyNumberFormat="1" applyFont="1" applyBorder="1" applyAlignment="1">
      <alignment vertical="top" wrapText="1"/>
    </xf>
    <xf numFmtId="0" fontId="2" fillId="0" borderId="1" xfId="0" quotePrefix="1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49" fontId="2" fillId="0" borderId="1" xfId="0" quotePrefix="1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3" fillId="0" borderId="0" xfId="0" applyNumberFormat="1" applyFont="1" applyBorder="1" applyAlignment="1">
      <alignment horizontal="center" vertical="top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 applyProtection="1">
      <alignment vertical="top"/>
      <protection locked="0"/>
    </xf>
    <xf numFmtId="0" fontId="4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 applyProtection="1">
      <alignment vertical="top"/>
      <protection locked="0"/>
    </xf>
    <xf numFmtId="0" fontId="3" fillId="0" borderId="0" xfId="0" applyFont="1" applyFill="1" applyAlignment="1">
      <alignment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0" xfId="0" quotePrefix="1" applyNumberFormat="1" applyFont="1" applyBorder="1" applyAlignment="1">
      <alignment horizontal="center" vertical="top" wrapText="1"/>
    </xf>
    <xf numFmtId="49" fontId="6" fillId="0" borderId="0" xfId="0" quotePrefix="1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49" fontId="6" fillId="0" borderId="4" xfId="0" quotePrefix="1" applyNumberFormat="1" applyFont="1" applyBorder="1" applyAlignment="1">
      <alignment horizontal="center" vertical="top" wrapText="1"/>
    </xf>
    <xf numFmtId="0" fontId="6" fillId="0" borderId="0" xfId="0" quotePrefix="1" applyNumberFormat="1" applyFont="1" applyBorder="1" applyAlignment="1">
      <alignment vertical="top" wrapText="1"/>
    </xf>
    <xf numFmtId="0" fontId="6" fillId="0" borderId="0" xfId="0" quotePrefix="1" applyNumberFormat="1" applyFont="1" applyBorder="1" applyAlignment="1">
      <alignment horizontal="center" vertical="top" wrapText="1"/>
    </xf>
    <xf numFmtId="0" fontId="6" fillId="0" borderId="0" xfId="0" quotePrefix="1" applyFont="1" applyBorder="1" applyAlignment="1">
      <alignment vertical="top" wrapText="1"/>
    </xf>
    <xf numFmtId="0" fontId="5" fillId="0" borderId="5" xfId="0" applyNumberFormat="1" applyFont="1" applyBorder="1" applyAlignment="1">
      <alignment vertical="justify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vertical="top" wrapText="1"/>
    </xf>
    <xf numFmtId="0" fontId="5" fillId="0" borderId="5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vertical="top" wrapText="1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vertical="top" wrapText="1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vertical="top" wrapText="1"/>
    </xf>
    <xf numFmtId="0" fontId="5" fillId="0" borderId="5" xfId="0" applyNumberFormat="1" applyFont="1" applyFill="1" applyBorder="1" applyAlignment="1">
      <alignment vertical="top" wrapText="1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5" fillId="0" borderId="6" xfId="0" applyNumberFormat="1" applyFont="1" applyFill="1" applyBorder="1" applyAlignment="1">
      <alignment vertical="top" wrapText="1"/>
    </xf>
    <xf numFmtId="49" fontId="5" fillId="0" borderId="9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vertical="top"/>
    </xf>
    <xf numFmtId="49" fontId="5" fillId="0" borderId="5" xfId="0" applyNumberFormat="1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0" fontId="5" fillId="0" borderId="1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5" xfId="0" applyNumberFormat="1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/>
    </xf>
    <xf numFmtId="49" fontId="5" fillId="0" borderId="7" xfId="0" applyNumberFormat="1" applyFont="1" applyFill="1" applyBorder="1" applyAlignment="1">
      <alignment horizontal="center" vertical="top"/>
    </xf>
    <xf numFmtId="0" fontId="5" fillId="0" borderId="13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7" xfId="0" applyNumberFormat="1" applyFont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49" fontId="5" fillId="0" borderId="6" xfId="0" applyNumberFormat="1" applyFont="1" applyFill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/>
    </xf>
    <xf numFmtId="49" fontId="5" fillId="0" borderId="1" xfId="0" quotePrefix="1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vertical="justify" wrapText="1"/>
    </xf>
    <xf numFmtId="0" fontId="5" fillId="0" borderId="6" xfId="0" applyFont="1" applyBorder="1" applyAlignment="1">
      <alignment horizontal="left" vertical="justify" wrapText="1"/>
    </xf>
    <xf numFmtId="49" fontId="8" fillId="0" borderId="9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vertical="center" wrapText="1" readingOrder="1"/>
    </xf>
    <xf numFmtId="0" fontId="5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wrapText="1"/>
    </xf>
    <xf numFmtId="0" fontId="5" fillId="0" borderId="7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49" fontId="5" fillId="0" borderId="1" xfId="0" applyNumberFormat="1" applyFont="1" applyBorder="1" applyAlignment="1">
      <alignment vertical="top"/>
    </xf>
    <xf numFmtId="49" fontId="5" fillId="0" borderId="7" xfId="0" applyNumberFormat="1" applyFont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4" xfId="0" applyNumberFormat="1" applyFont="1" applyBorder="1" applyAlignment="1">
      <alignment vertical="top" wrapText="1"/>
    </xf>
    <xf numFmtId="49" fontId="8" fillId="0" borderId="14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right" vertical="top" wrapText="1"/>
    </xf>
    <xf numFmtId="49" fontId="0" fillId="0" borderId="0" xfId="0" applyNumberForma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15" xfId="0" applyNumberFormat="1" applyFont="1" applyBorder="1" applyAlignment="1">
      <alignment horizontal="center" vertical="top" wrapText="1"/>
    </xf>
    <xf numFmtId="49" fontId="8" fillId="0" borderId="16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2" fontId="5" fillId="0" borderId="19" xfId="0" applyNumberFormat="1" applyFont="1" applyBorder="1" applyAlignment="1">
      <alignment horizontal="left" vertical="top" wrapText="1"/>
    </xf>
    <xf numFmtId="2" fontId="8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49" fontId="8" fillId="0" borderId="15" xfId="0" applyNumberFormat="1" applyFont="1" applyFill="1" applyBorder="1" applyAlignment="1">
      <alignment horizontal="center" vertical="top" wrapText="1"/>
    </xf>
    <xf numFmtId="49" fontId="8" fillId="0" borderId="16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7" fillId="0" borderId="16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49" fontId="5" fillId="0" borderId="16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396240</xdr:colOff>
          <xdr:row>2</xdr:row>
          <xdr:rowOff>60960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125"/>
  <sheetViews>
    <sheetView tabSelected="1" topLeftCell="H3" zoomScale="75" zoomScaleNormal="75" zoomScaleSheetLayoutView="75" workbookViewId="0">
      <selection activeCell="I4" sqref="I4:K4"/>
    </sheetView>
  </sheetViews>
  <sheetFormatPr defaultColWidth="9.109375" defaultRowHeight="18" x14ac:dyDescent="0.25"/>
  <cols>
    <col min="1" max="4" width="0" style="8" hidden="1" customWidth="1"/>
    <col min="5" max="5" width="0" style="9" hidden="1" customWidth="1"/>
    <col min="6" max="6" width="17.33203125" style="9" hidden="1" customWidth="1"/>
    <col min="7" max="7" width="0" style="9" hidden="1" customWidth="1"/>
    <col min="8" max="8" width="25.44140625" style="26" customWidth="1"/>
    <col min="9" max="9" width="76.6640625" style="13" customWidth="1"/>
    <col min="10" max="10" width="19.33203125" style="24" customWidth="1"/>
    <col min="11" max="11" width="17.33203125" style="9" customWidth="1"/>
    <col min="12" max="12" width="1" style="9" hidden="1" customWidth="1"/>
    <col min="13" max="16384" width="9.109375" style="9"/>
  </cols>
  <sheetData>
    <row r="1" spans="1:14" s="5" customFormat="1" ht="378" hidden="1" x14ac:dyDescent="0.25">
      <c r="A1" s="3" t="s">
        <v>3</v>
      </c>
      <c r="B1" s="3" t="s">
        <v>5</v>
      </c>
      <c r="C1" s="3" t="s">
        <v>7</v>
      </c>
      <c r="D1" s="3" t="s">
        <v>9</v>
      </c>
      <c r="E1" s="4" t="s">
        <v>112</v>
      </c>
      <c r="F1" s="4" t="s">
        <v>113</v>
      </c>
      <c r="G1" s="4" t="s">
        <v>114</v>
      </c>
      <c r="H1" s="25" t="s">
        <v>20</v>
      </c>
      <c r="I1" s="14" t="s">
        <v>28</v>
      </c>
      <c r="J1" s="22"/>
      <c r="K1" s="15" t="s">
        <v>23</v>
      </c>
    </row>
    <row r="2" spans="1:14" hidden="1" x14ac:dyDescent="0.25">
      <c r="H2" s="34"/>
      <c r="I2" s="21"/>
      <c r="J2" s="35"/>
      <c r="K2" s="36"/>
    </row>
    <row r="3" spans="1:14" s="5" customFormat="1" x14ac:dyDescent="0.25">
      <c r="A3" s="3"/>
      <c r="B3" s="3"/>
      <c r="C3" s="3"/>
      <c r="D3" s="3"/>
      <c r="E3" s="4"/>
      <c r="F3" s="4"/>
      <c r="G3" s="4"/>
      <c r="H3" s="39"/>
      <c r="I3" s="139" t="s">
        <v>105</v>
      </c>
      <c r="J3" s="139"/>
      <c r="K3" s="140"/>
      <c r="L3" s="37"/>
    </row>
    <row r="4" spans="1:14" s="5" customFormat="1" x14ac:dyDescent="0.25">
      <c r="A4" s="3"/>
      <c r="B4" s="3"/>
      <c r="C4" s="3"/>
      <c r="D4" s="3"/>
      <c r="E4" s="4"/>
      <c r="F4" s="4"/>
      <c r="G4" s="4"/>
      <c r="H4" s="39"/>
      <c r="I4" s="139" t="s">
        <v>377</v>
      </c>
      <c r="J4" s="139"/>
      <c r="K4" s="140"/>
      <c r="L4" s="38"/>
    </row>
    <row r="5" spans="1:14" s="5" customFormat="1" ht="13.8" hidden="1" customHeight="1" x14ac:dyDescent="0.25">
      <c r="A5" s="3"/>
      <c r="B5" s="3"/>
      <c r="C5" s="3"/>
      <c r="D5" s="3"/>
      <c r="E5" s="4"/>
      <c r="F5" s="4"/>
      <c r="G5" s="4"/>
      <c r="H5" s="39"/>
      <c r="I5" s="141"/>
      <c r="J5" s="141"/>
      <c r="K5" s="142"/>
      <c r="L5" s="38"/>
    </row>
    <row r="6" spans="1:14" s="5" customFormat="1" ht="18" customHeight="1" x14ac:dyDescent="0.25">
      <c r="A6" s="3"/>
      <c r="B6" s="3"/>
      <c r="C6" s="3"/>
      <c r="D6" s="3"/>
      <c r="E6" s="4"/>
      <c r="F6" s="4"/>
      <c r="G6" s="4"/>
      <c r="H6" s="40"/>
      <c r="I6" s="143" t="s">
        <v>370</v>
      </c>
      <c r="J6" s="143"/>
      <c r="K6" s="143"/>
      <c r="L6" s="41"/>
    </row>
    <row r="7" spans="1:14" s="5" customFormat="1" ht="0.6" customHeight="1" x14ac:dyDescent="0.3">
      <c r="A7" s="3"/>
      <c r="B7" s="3"/>
      <c r="C7" s="3"/>
      <c r="D7" s="3"/>
      <c r="E7" s="4"/>
      <c r="F7" s="4"/>
      <c r="G7" s="4"/>
      <c r="H7" s="40"/>
      <c r="I7" s="143"/>
      <c r="J7" s="143"/>
      <c r="K7" s="143"/>
      <c r="L7" s="41"/>
      <c r="M7" s="5" t="s">
        <v>331</v>
      </c>
      <c r="N7" s="19"/>
    </row>
    <row r="8" spans="1:14" s="5" customFormat="1" ht="15.6" customHeight="1" x14ac:dyDescent="0.25">
      <c r="A8" s="3"/>
      <c r="B8" s="3"/>
      <c r="C8" s="3"/>
      <c r="D8" s="3"/>
      <c r="E8" s="4"/>
      <c r="F8" s="4"/>
      <c r="G8" s="4"/>
      <c r="H8" s="40"/>
      <c r="I8" s="139"/>
      <c r="J8" s="144"/>
      <c r="K8" s="144"/>
      <c r="L8" s="41"/>
    </row>
    <row r="9" spans="1:14" s="5" customFormat="1" ht="16.2" customHeight="1" x14ac:dyDescent="0.25">
      <c r="A9" s="3"/>
      <c r="B9" s="3"/>
      <c r="C9" s="3"/>
      <c r="D9" s="3"/>
      <c r="E9" s="4"/>
      <c r="F9" s="4"/>
      <c r="G9" s="4"/>
      <c r="H9" s="145" t="s">
        <v>106</v>
      </c>
      <c r="I9" s="146"/>
      <c r="J9" s="146"/>
      <c r="K9" s="146"/>
      <c r="L9" s="41"/>
    </row>
    <row r="10" spans="1:14" s="5" customFormat="1" x14ac:dyDescent="0.25">
      <c r="A10" s="3"/>
      <c r="B10" s="3"/>
      <c r="C10" s="3"/>
      <c r="D10" s="3"/>
      <c r="E10" s="4"/>
      <c r="F10" s="4"/>
      <c r="G10" s="4"/>
      <c r="H10" s="145" t="s">
        <v>340</v>
      </c>
      <c r="I10" s="146"/>
      <c r="J10" s="146"/>
      <c r="K10" s="146"/>
      <c r="L10" s="41"/>
    </row>
    <row r="11" spans="1:14" s="5" customFormat="1" x14ac:dyDescent="0.25">
      <c r="A11" s="3"/>
      <c r="B11" s="3"/>
      <c r="C11" s="3"/>
      <c r="D11" s="3"/>
      <c r="E11" s="4"/>
      <c r="F11" s="4"/>
      <c r="G11" s="4"/>
      <c r="H11" s="145" t="s">
        <v>343</v>
      </c>
      <c r="I11" s="146"/>
      <c r="J11" s="146"/>
      <c r="K11" s="146"/>
      <c r="L11" s="41"/>
    </row>
    <row r="12" spans="1:14" s="5" customFormat="1" ht="1.2" customHeight="1" x14ac:dyDescent="0.25">
      <c r="A12" s="3"/>
      <c r="B12" s="3"/>
      <c r="C12" s="3"/>
      <c r="D12" s="3"/>
      <c r="E12" s="4"/>
      <c r="F12" s="4"/>
      <c r="G12" s="4"/>
      <c r="H12" s="42"/>
      <c r="I12" s="43"/>
      <c r="J12" s="44"/>
      <c r="K12" s="45"/>
      <c r="L12" s="41"/>
    </row>
    <row r="13" spans="1:14" s="12" customFormat="1" ht="66.599999999999994" customHeight="1" x14ac:dyDescent="0.25">
      <c r="A13" s="10" t="s">
        <v>3</v>
      </c>
      <c r="B13" s="10" t="s">
        <v>5</v>
      </c>
      <c r="C13" s="10" t="s">
        <v>7</v>
      </c>
      <c r="D13" s="10" t="s">
        <v>9</v>
      </c>
      <c r="E13" s="11" t="s">
        <v>11</v>
      </c>
      <c r="F13" s="11" t="s">
        <v>14</v>
      </c>
      <c r="G13" s="11" t="s">
        <v>17</v>
      </c>
      <c r="H13" s="121" t="s">
        <v>170</v>
      </c>
      <c r="I13" s="121" t="s">
        <v>17</v>
      </c>
      <c r="J13" s="122" t="s">
        <v>186</v>
      </c>
      <c r="K13" s="122" t="s">
        <v>168</v>
      </c>
      <c r="L13" s="84"/>
    </row>
    <row r="14" spans="1:14" s="12" customFormat="1" ht="22.2" customHeight="1" x14ac:dyDescent="0.25">
      <c r="A14" s="10"/>
      <c r="B14" s="10"/>
      <c r="C14" s="10"/>
      <c r="D14" s="10"/>
      <c r="E14" s="11"/>
      <c r="F14" s="11"/>
      <c r="G14" s="11"/>
      <c r="H14" s="147" t="s">
        <v>219</v>
      </c>
      <c r="I14" s="148"/>
      <c r="J14" s="148"/>
      <c r="K14" s="149"/>
      <c r="L14" s="85"/>
    </row>
    <row r="15" spans="1:14" s="12" customFormat="1" ht="67.2" customHeight="1" x14ac:dyDescent="0.25">
      <c r="A15" s="10"/>
      <c r="B15" s="10"/>
      <c r="C15" s="10"/>
      <c r="D15" s="10"/>
      <c r="E15" s="11"/>
      <c r="F15" s="11"/>
      <c r="G15" s="11"/>
      <c r="H15" s="71" t="s">
        <v>369</v>
      </c>
      <c r="I15" s="123" t="s">
        <v>209</v>
      </c>
      <c r="J15" s="49" t="s">
        <v>367</v>
      </c>
      <c r="K15" s="49" t="s">
        <v>367</v>
      </c>
      <c r="L15" s="85"/>
    </row>
    <row r="16" spans="1:14" s="12" customFormat="1" ht="83.4" customHeight="1" x14ac:dyDescent="0.25">
      <c r="A16" s="10"/>
      <c r="B16" s="10"/>
      <c r="C16" s="10"/>
      <c r="D16" s="10"/>
      <c r="E16" s="11"/>
      <c r="F16" s="11"/>
      <c r="G16" s="11"/>
      <c r="H16" s="86" t="s">
        <v>213</v>
      </c>
      <c r="I16" s="46" t="s">
        <v>210</v>
      </c>
      <c r="J16" s="47" t="s">
        <v>367</v>
      </c>
      <c r="K16" s="47" t="s">
        <v>367</v>
      </c>
      <c r="L16" s="85"/>
    </row>
    <row r="17" spans="1:12" s="12" customFormat="1" ht="64.8" customHeight="1" x14ac:dyDescent="0.25">
      <c r="A17" s="10"/>
      <c r="B17" s="10"/>
      <c r="C17" s="10"/>
      <c r="D17" s="10"/>
      <c r="E17" s="11"/>
      <c r="F17" s="11"/>
      <c r="G17" s="11"/>
      <c r="H17" s="87" t="s">
        <v>214</v>
      </c>
      <c r="I17" s="48" t="s">
        <v>211</v>
      </c>
      <c r="J17" s="47" t="s">
        <v>367</v>
      </c>
      <c r="K17" s="47" t="s">
        <v>367</v>
      </c>
      <c r="L17" s="85"/>
    </row>
    <row r="18" spans="1:12" s="12" customFormat="1" ht="66.599999999999994" customHeight="1" x14ac:dyDescent="0.25">
      <c r="A18" s="10"/>
      <c r="B18" s="10"/>
      <c r="C18" s="10"/>
      <c r="D18" s="10"/>
      <c r="E18" s="11"/>
      <c r="F18" s="11"/>
      <c r="G18" s="11"/>
      <c r="H18" s="92" t="s">
        <v>215</v>
      </c>
      <c r="I18" s="103" t="s">
        <v>212</v>
      </c>
      <c r="J18" s="104" t="s">
        <v>367</v>
      </c>
      <c r="K18" s="104" t="s">
        <v>367</v>
      </c>
      <c r="L18" s="85"/>
    </row>
    <row r="19" spans="1:12" s="12" customFormat="1" ht="19.8" customHeight="1" x14ac:dyDescent="0.25">
      <c r="A19" s="10"/>
      <c r="B19" s="10"/>
      <c r="C19" s="10"/>
      <c r="D19" s="10"/>
      <c r="E19" s="11"/>
      <c r="F19" s="11"/>
      <c r="G19" s="11"/>
      <c r="H19" s="147" t="s">
        <v>216</v>
      </c>
      <c r="I19" s="148"/>
      <c r="J19" s="148"/>
      <c r="K19" s="149"/>
      <c r="L19" s="85"/>
    </row>
    <row r="20" spans="1:12" s="12" customFormat="1" ht="21.6" customHeight="1" x14ac:dyDescent="0.25">
      <c r="A20" s="10"/>
      <c r="B20" s="10"/>
      <c r="C20" s="10"/>
      <c r="D20" s="10"/>
      <c r="E20" s="11"/>
      <c r="F20" s="11"/>
      <c r="G20" s="11"/>
      <c r="H20" s="86" t="s">
        <v>217</v>
      </c>
      <c r="I20" s="50" t="s">
        <v>218</v>
      </c>
      <c r="J20" s="51">
        <v>5</v>
      </c>
      <c r="K20" s="127"/>
      <c r="L20" s="85"/>
    </row>
    <row r="21" spans="1:12" s="12" customFormat="1" ht="21.6" customHeight="1" x14ac:dyDescent="0.25">
      <c r="A21" s="10"/>
      <c r="B21" s="10"/>
      <c r="C21" s="10"/>
      <c r="D21" s="10"/>
      <c r="E21" s="11"/>
      <c r="F21" s="11"/>
      <c r="G21" s="11"/>
      <c r="H21" s="147" t="s">
        <v>184</v>
      </c>
      <c r="I21" s="148"/>
      <c r="J21" s="148"/>
      <c r="K21" s="149"/>
      <c r="L21" s="85"/>
    </row>
    <row r="22" spans="1:12" s="12" customFormat="1" ht="61.8" customHeight="1" x14ac:dyDescent="0.25">
      <c r="A22" s="10"/>
      <c r="B22" s="10"/>
      <c r="C22" s="10"/>
      <c r="D22" s="10"/>
      <c r="E22" s="11"/>
      <c r="F22" s="11"/>
      <c r="G22" s="11"/>
      <c r="H22" s="71" t="s">
        <v>359</v>
      </c>
      <c r="I22" s="124" t="s">
        <v>187</v>
      </c>
      <c r="J22" s="125"/>
      <c r="K22" s="126" t="s">
        <v>185</v>
      </c>
      <c r="L22" s="85"/>
    </row>
    <row r="23" spans="1:12" s="12" customFormat="1" ht="49.2" customHeight="1" x14ac:dyDescent="0.25">
      <c r="A23" s="10"/>
      <c r="B23" s="10"/>
      <c r="C23" s="10"/>
      <c r="D23" s="10"/>
      <c r="E23" s="11"/>
      <c r="F23" s="11"/>
      <c r="G23" s="11"/>
      <c r="H23" s="88" t="s">
        <v>358</v>
      </c>
      <c r="I23" s="48" t="s">
        <v>332</v>
      </c>
      <c r="J23" s="52" t="s">
        <v>341</v>
      </c>
      <c r="K23" s="105"/>
      <c r="L23" s="85"/>
    </row>
    <row r="24" spans="1:12" s="12" customFormat="1" ht="68.400000000000006" customHeight="1" x14ac:dyDescent="0.25">
      <c r="A24" s="10"/>
      <c r="B24" s="10"/>
      <c r="C24" s="10"/>
      <c r="D24" s="10"/>
      <c r="E24" s="11"/>
      <c r="F24" s="11"/>
      <c r="G24" s="11"/>
      <c r="H24" s="89" t="s">
        <v>353</v>
      </c>
      <c r="I24" s="50" t="s">
        <v>333</v>
      </c>
      <c r="J24" s="53" t="s">
        <v>341</v>
      </c>
      <c r="K24" s="106"/>
      <c r="L24" s="85"/>
    </row>
    <row r="25" spans="1:12" s="12" customFormat="1" ht="66" customHeight="1" x14ac:dyDescent="0.25">
      <c r="A25" s="10"/>
      <c r="B25" s="10"/>
      <c r="C25" s="10"/>
      <c r="D25" s="10"/>
      <c r="E25" s="11"/>
      <c r="F25" s="11"/>
      <c r="G25" s="11"/>
      <c r="H25" s="89" t="s">
        <v>360</v>
      </c>
      <c r="I25" s="50" t="s">
        <v>334</v>
      </c>
      <c r="J25" s="54" t="s">
        <v>341</v>
      </c>
      <c r="K25" s="69"/>
      <c r="L25" s="85"/>
    </row>
    <row r="26" spans="1:12" s="12" customFormat="1" ht="82.8" customHeight="1" x14ac:dyDescent="0.25">
      <c r="A26" s="10"/>
      <c r="B26" s="10"/>
      <c r="C26" s="10"/>
      <c r="D26" s="10"/>
      <c r="E26" s="11"/>
      <c r="F26" s="11"/>
      <c r="G26" s="11"/>
      <c r="H26" s="89" t="s">
        <v>361</v>
      </c>
      <c r="I26" s="50" t="s">
        <v>342</v>
      </c>
      <c r="J26" s="54" t="s">
        <v>341</v>
      </c>
      <c r="K26" s="69"/>
      <c r="L26" s="85"/>
    </row>
    <row r="27" spans="1:12" s="12" customFormat="1" ht="48.6" customHeight="1" x14ac:dyDescent="0.25">
      <c r="A27" s="10"/>
      <c r="B27" s="10"/>
      <c r="C27" s="10"/>
      <c r="D27" s="10"/>
      <c r="E27" s="11"/>
      <c r="F27" s="11"/>
      <c r="G27" s="11"/>
      <c r="H27" s="89" t="s">
        <v>362</v>
      </c>
      <c r="I27" s="50" t="s">
        <v>337</v>
      </c>
      <c r="J27" s="54" t="s">
        <v>341</v>
      </c>
      <c r="K27" s="69"/>
      <c r="L27" s="85"/>
    </row>
    <row r="28" spans="1:12" s="12" customFormat="1" ht="84.6" customHeight="1" x14ac:dyDescent="0.25">
      <c r="A28" s="10"/>
      <c r="B28" s="10"/>
      <c r="C28" s="10"/>
      <c r="D28" s="10"/>
      <c r="E28" s="11"/>
      <c r="F28" s="11"/>
      <c r="G28" s="11"/>
      <c r="H28" s="89" t="s">
        <v>363</v>
      </c>
      <c r="I28" s="50" t="s">
        <v>335</v>
      </c>
      <c r="J28" s="54" t="s">
        <v>341</v>
      </c>
      <c r="K28" s="69"/>
      <c r="L28" s="85"/>
    </row>
    <row r="29" spans="1:12" s="12" customFormat="1" ht="55.2" customHeight="1" x14ac:dyDescent="0.25">
      <c r="A29" s="10"/>
      <c r="B29" s="10"/>
      <c r="C29" s="10"/>
      <c r="D29" s="10"/>
      <c r="E29" s="11"/>
      <c r="F29" s="11"/>
      <c r="G29" s="11"/>
      <c r="H29" s="89" t="s">
        <v>354</v>
      </c>
      <c r="I29" s="50" t="s">
        <v>338</v>
      </c>
      <c r="J29" s="54" t="s">
        <v>341</v>
      </c>
      <c r="K29" s="69"/>
      <c r="L29" s="85"/>
    </row>
    <row r="30" spans="1:12" s="12" customFormat="1" ht="37.200000000000003" customHeight="1" x14ac:dyDescent="0.25">
      <c r="A30" s="10"/>
      <c r="B30" s="10"/>
      <c r="C30" s="10"/>
      <c r="D30" s="10"/>
      <c r="E30" s="11"/>
      <c r="F30" s="11"/>
      <c r="G30" s="11"/>
      <c r="H30" s="89" t="s">
        <v>364</v>
      </c>
      <c r="I30" s="50" t="s">
        <v>336</v>
      </c>
      <c r="J30" s="54" t="s">
        <v>341</v>
      </c>
      <c r="K30" s="69"/>
      <c r="L30" s="85"/>
    </row>
    <row r="31" spans="1:12" s="12" customFormat="1" ht="63.6" customHeight="1" x14ac:dyDescent="0.25">
      <c r="A31" s="10"/>
      <c r="B31" s="10"/>
      <c r="C31" s="10"/>
      <c r="D31" s="10"/>
      <c r="E31" s="11"/>
      <c r="F31" s="11"/>
      <c r="G31" s="11"/>
      <c r="H31" s="89" t="s">
        <v>365</v>
      </c>
      <c r="I31" s="50" t="s">
        <v>339</v>
      </c>
      <c r="J31" s="54" t="s">
        <v>341</v>
      </c>
      <c r="K31" s="69"/>
      <c r="L31" s="85"/>
    </row>
    <row r="32" spans="1:12" s="12" customFormat="1" ht="65.400000000000006" customHeight="1" x14ac:dyDescent="0.25">
      <c r="A32" s="10"/>
      <c r="B32" s="10"/>
      <c r="C32" s="10"/>
      <c r="D32" s="10"/>
      <c r="E32" s="11"/>
      <c r="F32" s="11"/>
      <c r="G32" s="11"/>
      <c r="H32" s="132" t="s">
        <v>366</v>
      </c>
      <c r="I32" s="59" t="s">
        <v>344</v>
      </c>
      <c r="J32" s="122" t="s">
        <v>341</v>
      </c>
      <c r="K32" s="136"/>
      <c r="L32" s="85"/>
    </row>
    <row r="33" spans="1:12" s="7" customFormat="1" ht="39" customHeight="1" x14ac:dyDescent="0.25">
      <c r="A33" s="6" t="s">
        <v>36</v>
      </c>
      <c r="B33" s="6" t="s">
        <v>37</v>
      </c>
      <c r="C33" s="6" t="s">
        <v>38</v>
      </c>
      <c r="D33" s="6" t="s">
        <v>39</v>
      </c>
      <c r="E33" s="16">
        <v>775</v>
      </c>
      <c r="F33" s="16">
        <v>760</v>
      </c>
      <c r="G33" s="16" t="s">
        <v>40</v>
      </c>
      <c r="H33" s="147" t="s">
        <v>182</v>
      </c>
      <c r="I33" s="148"/>
      <c r="J33" s="148"/>
      <c r="K33" s="149"/>
      <c r="L33" s="90"/>
    </row>
    <row r="34" spans="1:12" s="7" customFormat="1" ht="32.4" customHeight="1" x14ac:dyDescent="0.25">
      <c r="A34" s="6"/>
      <c r="B34" s="6"/>
      <c r="C34" s="6"/>
      <c r="D34" s="6"/>
      <c r="E34" s="16"/>
      <c r="F34" s="16"/>
      <c r="G34" s="16"/>
      <c r="H34" s="87" t="s">
        <v>172</v>
      </c>
      <c r="I34" s="48" t="s">
        <v>173</v>
      </c>
      <c r="J34" s="60">
        <v>100</v>
      </c>
      <c r="K34" s="131"/>
      <c r="L34" s="90"/>
    </row>
    <row r="35" spans="1:12" s="7" customFormat="1" ht="36" customHeight="1" x14ac:dyDescent="0.25">
      <c r="A35" s="6"/>
      <c r="B35" s="6"/>
      <c r="C35" s="6"/>
      <c r="D35" s="6"/>
      <c r="E35" s="16"/>
      <c r="F35" s="16"/>
      <c r="G35" s="16"/>
      <c r="H35" s="86" t="s">
        <v>174</v>
      </c>
      <c r="I35" s="50" t="s">
        <v>175</v>
      </c>
      <c r="J35" s="55">
        <v>100</v>
      </c>
      <c r="K35" s="107"/>
      <c r="L35" s="90"/>
    </row>
    <row r="36" spans="1:12" s="7" customFormat="1" ht="20.399999999999999" customHeight="1" x14ac:dyDescent="0.25">
      <c r="A36" s="6"/>
      <c r="B36" s="6"/>
      <c r="C36" s="6"/>
      <c r="D36" s="6"/>
      <c r="E36" s="16"/>
      <c r="F36" s="16"/>
      <c r="G36" s="16"/>
      <c r="H36" s="86" t="s">
        <v>176</v>
      </c>
      <c r="I36" s="50" t="s">
        <v>177</v>
      </c>
      <c r="J36" s="55">
        <v>60</v>
      </c>
      <c r="K36" s="107"/>
      <c r="L36" s="90"/>
    </row>
    <row r="37" spans="1:12" s="7" customFormat="1" ht="22.95" customHeight="1" x14ac:dyDescent="0.25">
      <c r="A37" s="6"/>
      <c r="B37" s="6"/>
      <c r="C37" s="6"/>
      <c r="D37" s="6"/>
      <c r="E37" s="16"/>
      <c r="F37" s="16"/>
      <c r="G37" s="16"/>
      <c r="H37" s="86" t="s">
        <v>178</v>
      </c>
      <c r="I37" s="50" t="s">
        <v>179</v>
      </c>
      <c r="J37" s="55">
        <v>50</v>
      </c>
      <c r="K37" s="107"/>
      <c r="L37" s="90"/>
    </row>
    <row r="38" spans="1:12" s="7" customFormat="1" ht="19.95" customHeight="1" x14ac:dyDescent="0.25">
      <c r="A38" s="6"/>
      <c r="B38" s="6"/>
      <c r="C38" s="6"/>
      <c r="D38" s="6"/>
      <c r="E38" s="16"/>
      <c r="F38" s="16"/>
      <c r="G38" s="16"/>
      <c r="H38" s="86" t="s">
        <v>180</v>
      </c>
      <c r="I38" s="50" t="s">
        <v>181</v>
      </c>
      <c r="J38" s="55">
        <v>50</v>
      </c>
      <c r="K38" s="107"/>
      <c r="L38" s="90"/>
    </row>
    <row r="39" spans="1:12" s="7" customFormat="1" ht="39" customHeight="1" x14ac:dyDescent="0.25">
      <c r="A39" s="6"/>
      <c r="B39" s="6"/>
      <c r="C39" s="6"/>
      <c r="D39" s="6"/>
      <c r="E39" s="16"/>
      <c r="F39" s="16"/>
      <c r="G39" s="16"/>
      <c r="H39" s="86" t="s">
        <v>220</v>
      </c>
      <c r="I39" s="50" t="s">
        <v>257</v>
      </c>
      <c r="J39" s="55"/>
      <c r="K39" s="51">
        <v>100</v>
      </c>
      <c r="L39" s="90"/>
    </row>
    <row r="40" spans="1:12" s="7" customFormat="1" ht="39" customHeight="1" x14ac:dyDescent="0.25">
      <c r="A40" s="6"/>
      <c r="B40" s="6"/>
      <c r="C40" s="6"/>
      <c r="D40" s="6"/>
      <c r="E40" s="16"/>
      <c r="F40" s="16"/>
      <c r="G40" s="16"/>
      <c r="H40" s="86" t="s">
        <v>256</v>
      </c>
      <c r="I40" s="50" t="s">
        <v>258</v>
      </c>
      <c r="J40" s="55"/>
      <c r="K40" s="51">
        <v>100</v>
      </c>
      <c r="L40" s="90"/>
    </row>
    <row r="41" spans="1:12" s="7" customFormat="1" ht="35.4" customHeight="1" x14ac:dyDescent="0.25">
      <c r="A41" s="6"/>
      <c r="B41" s="6"/>
      <c r="C41" s="6"/>
      <c r="D41" s="6"/>
      <c r="E41" s="16"/>
      <c r="F41" s="16"/>
      <c r="G41" s="16"/>
      <c r="H41" s="86" t="s">
        <v>345</v>
      </c>
      <c r="I41" s="50" t="s">
        <v>346</v>
      </c>
      <c r="J41" s="56">
        <v>100</v>
      </c>
      <c r="K41" s="51"/>
      <c r="L41" s="90"/>
    </row>
    <row r="42" spans="1:12" ht="20.399999999999999" customHeight="1" x14ac:dyDescent="0.3">
      <c r="E42" s="17"/>
      <c r="F42" s="17"/>
      <c r="G42" s="17"/>
      <c r="H42" s="86" t="s">
        <v>248</v>
      </c>
      <c r="I42" s="57" t="s">
        <v>249</v>
      </c>
      <c r="J42" s="56">
        <v>100</v>
      </c>
      <c r="K42" s="108"/>
      <c r="L42" s="91"/>
    </row>
    <row r="43" spans="1:12" ht="45.6" customHeight="1" x14ac:dyDescent="0.3">
      <c r="E43" s="17"/>
      <c r="F43" s="17"/>
      <c r="G43" s="17"/>
      <c r="H43" s="86" t="s">
        <v>329</v>
      </c>
      <c r="I43" s="58" t="s">
        <v>330</v>
      </c>
      <c r="J43" s="56">
        <v>100</v>
      </c>
      <c r="K43" s="109"/>
      <c r="L43" s="91"/>
    </row>
    <row r="44" spans="1:12" ht="36" customHeight="1" x14ac:dyDescent="0.3">
      <c r="E44" s="17"/>
      <c r="F44" s="17"/>
      <c r="G44" s="17"/>
      <c r="H44" s="92" t="s">
        <v>251</v>
      </c>
      <c r="I44" s="58" t="s">
        <v>252</v>
      </c>
      <c r="J44" s="56">
        <v>100</v>
      </c>
      <c r="K44" s="109"/>
      <c r="L44" s="91"/>
    </row>
    <row r="45" spans="1:12" ht="31.2" x14ac:dyDescent="0.25">
      <c r="E45" s="17"/>
      <c r="F45" s="17"/>
      <c r="G45" s="17"/>
      <c r="H45" s="92" t="s">
        <v>250</v>
      </c>
      <c r="I45" s="59" t="s">
        <v>169</v>
      </c>
      <c r="J45" s="56">
        <v>100</v>
      </c>
      <c r="K45" s="109"/>
      <c r="L45" s="91"/>
    </row>
    <row r="46" spans="1:12" ht="35.1" customHeight="1" x14ac:dyDescent="0.25">
      <c r="E46" s="17"/>
      <c r="F46" s="17"/>
      <c r="G46" s="17"/>
      <c r="H46" s="147" t="s">
        <v>171</v>
      </c>
      <c r="I46" s="157"/>
      <c r="J46" s="158"/>
      <c r="K46" s="159"/>
      <c r="L46" s="91"/>
    </row>
    <row r="47" spans="1:12" ht="35.1" customHeight="1" x14ac:dyDescent="0.25">
      <c r="E47" s="17"/>
      <c r="F47" s="17"/>
      <c r="G47" s="17"/>
      <c r="H47" s="87" t="s">
        <v>203</v>
      </c>
      <c r="I47" s="61" t="s">
        <v>204</v>
      </c>
      <c r="J47" s="60">
        <v>100</v>
      </c>
      <c r="K47" s="128"/>
      <c r="L47" s="91"/>
    </row>
    <row r="48" spans="1:12" ht="35.1" customHeight="1" x14ac:dyDescent="0.25">
      <c r="E48" s="17"/>
      <c r="F48" s="17"/>
      <c r="G48" s="17"/>
      <c r="H48" s="87" t="s">
        <v>253</v>
      </c>
      <c r="I48" s="61" t="s">
        <v>260</v>
      </c>
      <c r="J48" s="60"/>
      <c r="K48" s="51">
        <v>100</v>
      </c>
      <c r="L48" s="91"/>
    </row>
    <row r="49" spans="1:12" ht="35.1" customHeight="1" x14ac:dyDescent="0.25">
      <c r="E49" s="17"/>
      <c r="F49" s="17"/>
      <c r="G49" s="17"/>
      <c r="H49" s="87" t="s">
        <v>261</v>
      </c>
      <c r="I49" s="61" t="s">
        <v>262</v>
      </c>
      <c r="J49" s="60"/>
      <c r="K49" s="71">
        <v>100</v>
      </c>
      <c r="L49" s="91"/>
    </row>
    <row r="50" spans="1:12" ht="100.2" customHeight="1" x14ac:dyDescent="0.25">
      <c r="E50" s="17"/>
      <c r="F50" s="17"/>
      <c r="G50" s="17"/>
      <c r="H50" s="87" t="s">
        <v>316</v>
      </c>
      <c r="I50" s="48" t="s">
        <v>317</v>
      </c>
      <c r="J50" s="60">
        <v>100</v>
      </c>
      <c r="K50" s="71"/>
      <c r="L50" s="91"/>
    </row>
    <row r="51" spans="1:12" ht="96" customHeight="1" x14ac:dyDescent="0.25">
      <c r="E51" s="17"/>
      <c r="F51" s="17"/>
      <c r="G51" s="17"/>
      <c r="H51" s="87" t="s">
        <v>312</v>
      </c>
      <c r="I51" s="48" t="s">
        <v>314</v>
      </c>
      <c r="J51" s="60">
        <v>50</v>
      </c>
      <c r="K51" s="71">
        <v>50</v>
      </c>
      <c r="L51" s="91"/>
    </row>
    <row r="52" spans="1:12" ht="94.8" customHeight="1" x14ac:dyDescent="0.25">
      <c r="E52" s="17"/>
      <c r="F52" s="17"/>
      <c r="G52" s="17"/>
      <c r="H52" s="86" t="s">
        <v>318</v>
      </c>
      <c r="I52" s="50" t="s">
        <v>319</v>
      </c>
      <c r="J52" s="55">
        <v>100</v>
      </c>
      <c r="K52" s="51"/>
      <c r="L52" s="91"/>
    </row>
    <row r="53" spans="1:12" ht="100.2" customHeight="1" x14ac:dyDescent="0.25">
      <c r="E53" s="17"/>
      <c r="F53" s="17"/>
      <c r="G53" s="17"/>
      <c r="H53" s="87" t="s">
        <v>313</v>
      </c>
      <c r="I53" s="61" t="s">
        <v>315</v>
      </c>
      <c r="J53" s="60">
        <v>50</v>
      </c>
      <c r="K53" s="51">
        <v>50</v>
      </c>
      <c r="L53" s="91"/>
    </row>
    <row r="54" spans="1:12" ht="84" customHeight="1" x14ac:dyDescent="0.25">
      <c r="E54" s="17"/>
      <c r="F54" s="17"/>
      <c r="G54" s="17"/>
      <c r="H54" s="87" t="s">
        <v>347</v>
      </c>
      <c r="I54" s="61" t="s">
        <v>348</v>
      </c>
      <c r="J54" s="62">
        <v>100</v>
      </c>
      <c r="K54" s="71"/>
      <c r="L54" s="91"/>
    </row>
    <row r="55" spans="1:12" ht="78" customHeight="1" x14ac:dyDescent="0.25">
      <c r="E55" s="17"/>
      <c r="F55" s="17"/>
      <c r="G55" s="17"/>
      <c r="H55" s="87" t="s">
        <v>320</v>
      </c>
      <c r="I55" s="61" t="s">
        <v>322</v>
      </c>
      <c r="J55" s="60"/>
      <c r="K55" s="71">
        <v>100</v>
      </c>
      <c r="L55" s="91"/>
    </row>
    <row r="56" spans="1:12" ht="82.2" customHeight="1" x14ac:dyDescent="0.25">
      <c r="E56" s="17"/>
      <c r="F56" s="17"/>
      <c r="G56" s="17"/>
      <c r="H56" s="87" t="s">
        <v>321</v>
      </c>
      <c r="I56" s="61" t="s">
        <v>323</v>
      </c>
      <c r="J56" s="60"/>
      <c r="K56" s="71">
        <v>100</v>
      </c>
      <c r="L56" s="91"/>
    </row>
    <row r="57" spans="1:12" s="30" customFormat="1" ht="63" customHeight="1" x14ac:dyDescent="0.25">
      <c r="A57" s="28"/>
      <c r="B57" s="28"/>
      <c r="C57" s="28"/>
      <c r="D57" s="28"/>
      <c r="E57" s="29"/>
      <c r="F57" s="29"/>
      <c r="G57" s="29"/>
      <c r="H57" s="93" t="s">
        <v>193</v>
      </c>
      <c r="I57" s="63" t="s">
        <v>371</v>
      </c>
      <c r="J57" s="62">
        <v>100</v>
      </c>
      <c r="K57" s="110"/>
      <c r="L57" s="94"/>
    </row>
    <row r="58" spans="1:12" s="30" customFormat="1" ht="67.8" customHeight="1" x14ac:dyDescent="0.25">
      <c r="A58" s="28"/>
      <c r="B58" s="28"/>
      <c r="C58" s="28"/>
      <c r="D58" s="28"/>
      <c r="E58" s="29"/>
      <c r="F58" s="29"/>
      <c r="G58" s="29"/>
      <c r="H58" s="95" t="s">
        <v>194</v>
      </c>
      <c r="I58" s="64" t="s">
        <v>372</v>
      </c>
      <c r="J58" s="65"/>
      <c r="K58" s="111">
        <v>100</v>
      </c>
      <c r="L58" s="94"/>
    </row>
    <row r="59" spans="1:12" s="30" customFormat="1" ht="69" customHeight="1" x14ac:dyDescent="0.25">
      <c r="A59" s="28"/>
      <c r="B59" s="28"/>
      <c r="C59" s="28"/>
      <c r="D59" s="28"/>
      <c r="E59" s="29"/>
      <c r="F59" s="29"/>
      <c r="G59" s="29"/>
      <c r="H59" s="95" t="s">
        <v>259</v>
      </c>
      <c r="I59" s="129" t="s">
        <v>373</v>
      </c>
      <c r="J59" s="66"/>
      <c r="K59" s="79">
        <v>100</v>
      </c>
      <c r="L59" s="94"/>
    </row>
    <row r="60" spans="1:12" s="7" customFormat="1" ht="27" customHeight="1" x14ac:dyDescent="0.25">
      <c r="A60" s="6" t="s">
        <v>69</v>
      </c>
      <c r="B60" s="6" t="s">
        <v>37</v>
      </c>
      <c r="C60" s="6" t="s">
        <v>38</v>
      </c>
      <c r="D60" s="6" t="s">
        <v>39</v>
      </c>
      <c r="E60" s="16">
        <v>200</v>
      </c>
      <c r="F60" s="16"/>
      <c r="G60" s="16" t="s">
        <v>70</v>
      </c>
      <c r="H60" s="147" t="s">
        <v>71</v>
      </c>
      <c r="I60" s="148"/>
      <c r="J60" s="148"/>
      <c r="K60" s="149"/>
      <c r="L60" s="90"/>
    </row>
    <row r="61" spans="1:12" s="7" customFormat="1" ht="47.4" customHeight="1" x14ac:dyDescent="0.25">
      <c r="A61" s="6"/>
      <c r="B61" s="6"/>
      <c r="C61" s="6"/>
      <c r="D61" s="6"/>
      <c r="E61" s="16"/>
      <c r="F61" s="16"/>
      <c r="G61" s="16"/>
      <c r="H61" s="87" t="s">
        <v>221</v>
      </c>
      <c r="I61" s="67" t="s">
        <v>223</v>
      </c>
      <c r="J61" s="112" t="s">
        <v>207</v>
      </c>
      <c r="K61" s="68"/>
      <c r="L61" s="90"/>
    </row>
    <row r="62" spans="1:12" s="7" customFormat="1" ht="54.6" customHeight="1" x14ac:dyDescent="0.25">
      <c r="A62" s="6"/>
      <c r="B62" s="6"/>
      <c r="C62" s="6"/>
      <c r="D62" s="6"/>
      <c r="E62" s="16"/>
      <c r="F62" s="16"/>
      <c r="G62" s="16"/>
      <c r="H62" s="87" t="s">
        <v>222</v>
      </c>
      <c r="I62" s="67" t="s">
        <v>306</v>
      </c>
      <c r="J62" s="68"/>
      <c r="K62" s="112" t="s">
        <v>207</v>
      </c>
      <c r="L62" s="90"/>
    </row>
    <row r="63" spans="1:12" s="7" customFormat="1" ht="50.4" customHeight="1" x14ac:dyDescent="0.25">
      <c r="A63" s="6"/>
      <c r="B63" s="6"/>
      <c r="C63" s="6"/>
      <c r="D63" s="6"/>
      <c r="E63" s="16"/>
      <c r="F63" s="16"/>
      <c r="G63" s="16"/>
      <c r="H63" s="87" t="s">
        <v>263</v>
      </c>
      <c r="I63" s="67" t="s">
        <v>264</v>
      </c>
      <c r="J63" s="69"/>
      <c r="K63" s="112" t="s">
        <v>207</v>
      </c>
      <c r="L63" s="90"/>
    </row>
    <row r="64" spans="1:12" s="7" customFormat="1" ht="51.6" customHeight="1" x14ac:dyDescent="0.25">
      <c r="A64" s="6"/>
      <c r="B64" s="6"/>
      <c r="C64" s="6"/>
      <c r="D64" s="6"/>
      <c r="E64" s="16"/>
      <c r="F64" s="16"/>
      <c r="G64" s="16"/>
      <c r="H64" s="87" t="s">
        <v>224</v>
      </c>
      <c r="I64" s="67" t="s">
        <v>225</v>
      </c>
      <c r="J64" s="54" t="s">
        <v>207</v>
      </c>
      <c r="K64" s="112"/>
      <c r="L64" s="90"/>
    </row>
    <row r="65" spans="1:12" s="7" customFormat="1" ht="49.2" customHeight="1" x14ac:dyDescent="0.25">
      <c r="A65" s="6"/>
      <c r="B65" s="6"/>
      <c r="C65" s="6"/>
      <c r="D65" s="6"/>
      <c r="E65" s="16"/>
      <c r="F65" s="16"/>
      <c r="G65" s="16"/>
      <c r="H65" s="87" t="s">
        <v>226</v>
      </c>
      <c r="I65" s="67" t="s">
        <v>265</v>
      </c>
      <c r="J65" s="69"/>
      <c r="K65" s="112" t="s">
        <v>207</v>
      </c>
      <c r="L65" s="90"/>
    </row>
    <row r="66" spans="1:12" s="7" customFormat="1" ht="54" customHeight="1" x14ac:dyDescent="0.25">
      <c r="A66" s="6"/>
      <c r="B66" s="6"/>
      <c r="C66" s="6"/>
      <c r="D66" s="6"/>
      <c r="E66" s="16"/>
      <c r="F66" s="16"/>
      <c r="G66" s="16"/>
      <c r="H66" s="87" t="s">
        <v>307</v>
      </c>
      <c r="I66" s="67" t="s">
        <v>266</v>
      </c>
      <c r="J66" s="69"/>
      <c r="K66" s="112" t="s">
        <v>207</v>
      </c>
      <c r="L66" s="90"/>
    </row>
    <row r="67" spans="1:12" ht="33" customHeight="1" x14ac:dyDescent="0.25">
      <c r="A67" s="8" t="s">
        <v>73</v>
      </c>
      <c r="B67" s="8" t="s">
        <v>49</v>
      </c>
      <c r="C67" s="8" t="s">
        <v>38</v>
      </c>
      <c r="D67" s="8" t="s">
        <v>74</v>
      </c>
      <c r="E67" s="17">
        <v>100</v>
      </c>
      <c r="F67" s="17"/>
      <c r="G67" s="17" t="s">
        <v>75</v>
      </c>
      <c r="H67" s="87" t="s">
        <v>195</v>
      </c>
      <c r="I67" s="48" t="s">
        <v>188</v>
      </c>
      <c r="J67" s="60">
        <v>100</v>
      </c>
      <c r="K67" s="108"/>
      <c r="L67" s="91"/>
    </row>
    <row r="68" spans="1:12" ht="33" customHeight="1" x14ac:dyDescent="0.25">
      <c r="E68" s="17"/>
      <c r="F68" s="17"/>
      <c r="G68" s="17"/>
      <c r="H68" s="87" t="s">
        <v>227</v>
      </c>
      <c r="I68" s="48" t="s">
        <v>267</v>
      </c>
      <c r="J68" s="60"/>
      <c r="K68" s="71">
        <v>100</v>
      </c>
      <c r="L68" s="91"/>
    </row>
    <row r="69" spans="1:12" ht="37.200000000000003" customHeight="1" x14ac:dyDescent="0.25">
      <c r="E69" s="17"/>
      <c r="F69" s="17"/>
      <c r="G69" s="17"/>
      <c r="H69" s="87" t="s">
        <v>268</v>
      </c>
      <c r="I69" s="48" t="s">
        <v>269</v>
      </c>
      <c r="J69" s="60"/>
      <c r="K69" s="71">
        <v>100</v>
      </c>
      <c r="L69" s="91"/>
    </row>
    <row r="70" spans="1:12" ht="36.6" customHeight="1" x14ac:dyDescent="0.25">
      <c r="E70" s="17"/>
      <c r="F70" s="17"/>
      <c r="G70" s="17"/>
      <c r="H70" s="87" t="s">
        <v>196</v>
      </c>
      <c r="I70" s="50" t="s">
        <v>190</v>
      </c>
      <c r="J70" s="55">
        <v>100</v>
      </c>
      <c r="K70" s="108"/>
      <c r="L70" s="91"/>
    </row>
    <row r="71" spans="1:12" ht="37.200000000000003" customHeight="1" x14ac:dyDescent="0.25">
      <c r="E71" s="17"/>
      <c r="F71" s="17"/>
      <c r="G71" s="17"/>
      <c r="H71" s="87" t="s">
        <v>228</v>
      </c>
      <c r="I71" s="50" t="s">
        <v>270</v>
      </c>
      <c r="J71" s="55"/>
      <c r="K71" s="51">
        <v>100</v>
      </c>
      <c r="L71" s="91"/>
    </row>
    <row r="72" spans="1:12" ht="37.200000000000003" customHeight="1" x14ac:dyDescent="0.25">
      <c r="E72" s="17"/>
      <c r="F72" s="17"/>
      <c r="G72" s="17"/>
      <c r="H72" s="87" t="s">
        <v>272</v>
      </c>
      <c r="I72" s="50" t="s">
        <v>271</v>
      </c>
      <c r="J72" s="51"/>
      <c r="K72" s="51">
        <v>100</v>
      </c>
      <c r="L72" s="91"/>
    </row>
    <row r="73" spans="1:12" ht="27.6" customHeight="1" x14ac:dyDescent="0.25">
      <c r="E73" s="17"/>
      <c r="F73" s="17"/>
      <c r="G73" s="17"/>
      <c r="H73" s="86" t="s">
        <v>197</v>
      </c>
      <c r="I73" s="50" t="s">
        <v>189</v>
      </c>
      <c r="J73" s="70">
        <v>100</v>
      </c>
      <c r="K73" s="113"/>
      <c r="L73" s="91"/>
    </row>
    <row r="74" spans="1:12" ht="22.8" customHeight="1" x14ac:dyDescent="0.25">
      <c r="E74" s="17"/>
      <c r="F74" s="17"/>
      <c r="G74" s="17"/>
      <c r="H74" s="86" t="s">
        <v>229</v>
      </c>
      <c r="I74" s="50" t="s">
        <v>273</v>
      </c>
      <c r="J74" s="51"/>
      <c r="K74" s="51">
        <v>100</v>
      </c>
      <c r="L74" s="91"/>
    </row>
    <row r="75" spans="1:12" ht="30.6" customHeight="1" x14ac:dyDescent="0.25">
      <c r="E75" s="17"/>
      <c r="F75" s="17"/>
      <c r="G75" s="17"/>
      <c r="H75" s="92" t="s">
        <v>274</v>
      </c>
      <c r="I75" s="59" t="s">
        <v>275</v>
      </c>
      <c r="J75" s="130"/>
      <c r="K75" s="130">
        <v>100</v>
      </c>
      <c r="L75" s="91"/>
    </row>
    <row r="76" spans="1:12" ht="19.2" customHeight="1" x14ac:dyDescent="0.25">
      <c r="E76" s="17"/>
      <c r="F76" s="17"/>
      <c r="G76" s="17"/>
      <c r="H76" s="154" t="s">
        <v>324</v>
      </c>
      <c r="I76" s="155"/>
      <c r="J76" s="155"/>
      <c r="K76" s="155"/>
      <c r="L76" s="156"/>
    </row>
    <row r="77" spans="1:12" ht="65.400000000000006" customHeight="1" x14ac:dyDescent="0.25">
      <c r="E77" s="17"/>
      <c r="F77" s="17"/>
      <c r="G77" s="17"/>
      <c r="H77" s="87" t="s">
        <v>325</v>
      </c>
      <c r="I77" s="48" t="s">
        <v>326</v>
      </c>
      <c r="J77" s="71">
        <v>100</v>
      </c>
      <c r="K77" s="131"/>
      <c r="L77" s="91"/>
    </row>
    <row r="78" spans="1:12" ht="64.2" customHeight="1" x14ac:dyDescent="0.25">
      <c r="E78" s="17"/>
      <c r="F78" s="17"/>
      <c r="G78" s="17"/>
      <c r="H78" s="86" t="s">
        <v>327</v>
      </c>
      <c r="I78" s="50" t="s">
        <v>328</v>
      </c>
      <c r="J78" s="51">
        <v>50</v>
      </c>
      <c r="K78" s="51">
        <v>50</v>
      </c>
      <c r="L78" s="91"/>
    </row>
    <row r="79" spans="1:12" ht="52.2" customHeight="1" x14ac:dyDescent="0.25">
      <c r="E79" s="17"/>
      <c r="F79" s="17"/>
      <c r="G79" s="17"/>
      <c r="H79" s="88" t="s">
        <v>355</v>
      </c>
      <c r="I79" s="48" t="s">
        <v>349</v>
      </c>
      <c r="J79" s="71">
        <v>100</v>
      </c>
      <c r="K79" s="71"/>
      <c r="L79" s="91"/>
    </row>
    <row r="80" spans="1:12" ht="52.8" customHeight="1" x14ac:dyDescent="0.25">
      <c r="E80" s="17"/>
      <c r="F80" s="17"/>
      <c r="G80" s="17"/>
      <c r="H80" s="89" t="s">
        <v>356</v>
      </c>
      <c r="I80" s="50" t="s">
        <v>350</v>
      </c>
      <c r="J80" s="72"/>
      <c r="K80" s="51">
        <v>100</v>
      </c>
      <c r="L80" s="91"/>
    </row>
    <row r="81" spans="1:12" ht="54" customHeight="1" x14ac:dyDescent="0.25">
      <c r="E81" s="17"/>
      <c r="F81" s="17"/>
      <c r="G81" s="17"/>
      <c r="H81" s="132" t="s">
        <v>357</v>
      </c>
      <c r="I81" s="59" t="s">
        <v>351</v>
      </c>
      <c r="J81" s="130"/>
      <c r="K81" s="130">
        <v>100</v>
      </c>
      <c r="L81" s="91"/>
    </row>
    <row r="82" spans="1:12" s="7" customFormat="1" ht="22.8" customHeight="1" x14ac:dyDescent="0.25">
      <c r="A82" s="6" t="s">
        <v>79</v>
      </c>
      <c r="B82" s="6" t="s">
        <v>37</v>
      </c>
      <c r="C82" s="6" t="s">
        <v>38</v>
      </c>
      <c r="D82" s="6" t="s">
        <v>39</v>
      </c>
      <c r="E82" s="16">
        <v>100</v>
      </c>
      <c r="F82" s="16"/>
      <c r="G82" s="16" t="s">
        <v>80</v>
      </c>
      <c r="H82" s="154" t="s">
        <v>81</v>
      </c>
      <c r="I82" s="155"/>
      <c r="J82" s="155"/>
      <c r="K82" s="156"/>
      <c r="L82" s="90"/>
    </row>
    <row r="83" spans="1:12" s="7" customFormat="1" ht="36" customHeight="1" x14ac:dyDescent="0.25">
      <c r="A83" s="6"/>
      <c r="B83" s="6"/>
      <c r="C83" s="6"/>
      <c r="D83" s="6"/>
      <c r="E83" s="16"/>
      <c r="F83" s="16"/>
      <c r="G83" s="16"/>
      <c r="H83" s="87" t="s">
        <v>198</v>
      </c>
      <c r="I83" s="48" t="s">
        <v>191</v>
      </c>
      <c r="J83" s="60">
        <v>100</v>
      </c>
      <c r="K83" s="131"/>
      <c r="L83" s="90"/>
    </row>
    <row r="84" spans="1:12" s="7" customFormat="1" ht="36.6" customHeight="1" x14ac:dyDescent="0.25">
      <c r="A84" s="6"/>
      <c r="B84" s="6"/>
      <c r="C84" s="6"/>
      <c r="D84" s="6"/>
      <c r="E84" s="16"/>
      <c r="F84" s="16"/>
      <c r="G84" s="16"/>
      <c r="H84" s="86" t="s">
        <v>230</v>
      </c>
      <c r="I84" s="50" t="s">
        <v>308</v>
      </c>
      <c r="J84" s="51"/>
      <c r="K84" s="51">
        <v>100</v>
      </c>
      <c r="L84" s="90"/>
    </row>
    <row r="85" spans="1:12" s="7" customFormat="1" ht="36" customHeight="1" x14ac:dyDescent="0.25">
      <c r="A85" s="6"/>
      <c r="B85" s="6"/>
      <c r="C85" s="6"/>
      <c r="D85" s="6"/>
      <c r="E85" s="16"/>
      <c r="F85" s="16"/>
      <c r="G85" s="16"/>
      <c r="H85" s="133" t="s">
        <v>309</v>
      </c>
      <c r="I85" s="103" t="s">
        <v>310</v>
      </c>
      <c r="J85" s="72"/>
      <c r="K85" s="72">
        <v>100</v>
      </c>
      <c r="L85" s="90"/>
    </row>
    <row r="86" spans="1:12" s="7" customFormat="1" ht="18" customHeight="1" x14ac:dyDescent="0.25">
      <c r="A86" s="6" t="s">
        <v>86</v>
      </c>
      <c r="B86" s="6" t="s">
        <v>37</v>
      </c>
      <c r="C86" s="6" t="s">
        <v>38</v>
      </c>
      <c r="D86" s="6" t="s">
        <v>39</v>
      </c>
      <c r="E86" s="16">
        <v>500</v>
      </c>
      <c r="F86" s="16"/>
      <c r="G86" s="16" t="s">
        <v>87</v>
      </c>
      <c r="H86" s="154" t="s">
        <v>88</v>
      </c>
      <c r="I86" s="155"/>
      <c r="J86" s="155"/>
      <c r="K86" s="156"/>
      <c r="L86" s="90"/>
    </row>
    <row r="87" spans="1:12" s="33" customFormat="1" ht="52.8" customHeight="1" x14ac:dyDescent="0.25">
      <c r="A87" s="31"/>
      <c r="B87" s="31"/>
      <c r="C87" s="31"/>
      <c r="D87" s="31"/>
      <c r="E87" s="32"/>
      <c r="F87" s="32"/>
      <c r="G87" s="32"/>
      <c r="H87" s="119" t="s">
        <v>205</v>
      </c>
      <c r="I87" s="73" t="s">
        <v>206</v>
      </c>
      <c r="J87" s="119" t="s">
        <v>207</v>
      </c>
      <c r="K87" s="134"/>
      <c r="L87" s="97"/>
    </row>
    <row r="88" spans="1:12" s="33" customFormat="1" ht="51" customHeight="1" x14ac:dyDescent="0.25">
      <c r="A88" s="31"/>
      <c r="B88" s="31"/>
      <c r="C88" s="31"/>
      <c r="D88" s="31"/>
      <c r="E88" s="32"/>
      <c r="F88" s="32"/>
      <c r="G88" s="32"/>
      <c r="H88" s="96" t="s">
        <v>231</v>
      </c>
      <c r="I88" s="73" t="s">
        <v>276</v>
      </c>
      <c r="J88" s="74"/>
      <c r="K88" s="80">
        <v>100</v>
      </c>
      <c r="L88" s="97"/>
    </row>
    <row r="89" spans="1:12" s="33" customFormat="1" ht="50.4" customHeight="1" x14ac:dyDescent="0.25">
      <c r="A89" s="31"/>
      <c r="B89" s="31"/>
      <c r="C89" s="31"/>
      <c r="D89" s="31"/>
      <c r="E89" s="32"/>
      <c r="F89" s="32"/>
      <c r="G89" s="32"/>
      <c r="H89" s="96" t="s">
        <v>277</v>
      </c>
      <c r="I89" s="73" t="s">
        <v>278</v>
      </c>
      <c r="J89" s="74"/>
      <c r="K89" s="114">
        <v>100</v>
      </c>
      <c r="L89" s="97"/>
    </row>
    <row r="90" spans="1:12" s="7" customFormat="1" ht="49.2" customHeight="1" x14ac:dyDescent="0.25">
      <c r="A90" s="6"/>
      <c r="B90" s="6"/>
      <c r="C90" s="6"/>
      <c r="D90" s="6"/>
      <c r="E90" s="16"/>
      <c r="F90" s="16"/>
      <c r="G90" s="16"/>
      <c r="H90" s="96" t="s">
        <v>232</v>
      </c>
      <c r="I90" s="75" t="s">
        <v>374</v>
      </c>
      <c r="J90" s="76">
        <v>100</v>
      </c>
      <c r="K90" s="115"/>
      <c r="L90" s="90"/>
    </row>
    <row r="91" spans="1:12" s="7" customFormat="1" ht="64.8" customHeight="1" x14ac:dyDescent="0.25">
      <c r="A91" s="6"/>
      <c r="B91" s="6"/>
      <c r="C91" s="6"/>
      <c r="D91" s="6"/>
      <c r="E91" s="16"/>
      <c r="F91" s="16"/>
      <c r="G91" s="16"/>
      <c r="H91" s="96" t="s">
        <v>233</v>
      </c>
      <c r="I91" s="75" t="s">
        <v>375</v>
      </c>
      <c r="J91" s="76"/>
      <c r="K91" s="80">
        <v>100</v>
      </c>
      <c r="L91" s="90"/>
    </row>
    <row r="92" spans="1:12" s="7" customFormat="1" ht="64.8" customHeight="1" x14ac:dyDescent="0.25">
      <c r="A92" s="6"/>
      <c r="B92" s="6"/>
      <c r="C92" s="6"/>
      <c r="D92" s="6"/>
      <c r="E92" s="16"/>
      <c r="F92" s="16"/>
      <c r="G92" s="16"/>
      <c r="H92" s="96" t="s">
        <v>279</v>
      </c>
      <c r="I92" s="75" t="s">
        <v>376</v>
      </c>
      <c r="J92" s="76"/>
      <c r="K92" s="80">
        <v>100</v>
      </c>
      <c r="L92" s="90"/>
    </row>
    <row r="93" spans="1:12" s="7" customFormat="1" ht="53.4" customHeight="1" x14ac:dyDescent="0.25">
      <c r="A93" s="6"/>
      <c r="B93" s="6"/>
      <c r="C93" s="6"/>
      <c r="D93" s="6"/>
      <c r="E93" s="16"/>
      <c r="F93" s="16"/>
      <c r="G93" s="16"/>
      <c r="H93" s="96" t="s">
        <v>234</v>
      </c>
      <c r="I93" s="75" t="s">
        <v>235</v>
      </c>
      <c r="J93" s="76">
        <v>100</v>
      </c>
      <c r="K93" s="80"/>
      <c r="L93" s="90"/>
    </row>
    <row r="94" spans="1:12" s="7" customFormat="1" ht="53.4" customHeight="1" x14ac:dyDescent="0.25">
      <c r="A94" s="6"/>
      <c r="B94" s="6"/>
      <c r="C94" s="6"/>
      <c r="D94" s="6"/>
      <c r="E94" s="16"/>
      <c r="F94" s="16"/>
      <c r="G94" s="16"/>
      <c r="H94" s="96" t="s">
        <v>236</v>
      </c>
      <c r="I94" s="75" t="s">
        <v>280</v>
      </c>
      <c r="J94" s="76"/>
      <c r="K94" s="80">
        <v>100</v>
      </c>
      <c r="L94" s="90"/>
    </row>
    <row r="95" spans="1:12" s="7" customFormat="1" ht="54" customHeight="1" x14ac:dyDescent="0.25">
      <c r="A95" s="6"/>
      <c r="B95" s="6"/>
      <c r="C95" s="6"/>
      <c r="D95" s="6"/>
      <c r="E95" s="16"/>
      <c r="F95" s="16"/>
      <c r="G95" s="16"/>
      <c r="H95" s="96" t="s">
        <v>281</v>
      </c>
      <c r="I95" s="75" t="s">
        <v>282</v>
      </c>
      <c r="J95" s="76"/>
      <c r="K95" s="80">
        <v>100</v>
      </c>
      <c r="L95" s="90"/>
    </row>
    <row r="96" spans="1:12" s="33" customFormat="1" ht="51.6" customHeight="1" x14ac:dyDescent="0.25">
      <c r="A96" s="31"/>
      <c r="B96" s="31"/>
      <c r="C96" s="31"/>
      <c r="D96" s="31"/>
      <c r="E96" s="32"/>
      <c r="F96" s="32"/>
      <c r="G96" s="32"/>
      <c r="H96" s="96" t="s">
        <v>192</v>
      </c>
      <c r="I96" s="75" t="s">
        <v>183</v>
      </c>
      <c r="J96" s="76">
        <v>100</v>
      </c>
      <c r="K96" s="116"/>
      <c r="L96" s="97"/>
    </row>
    <row r="97" spans="1:12" s="33" customFormat="1" ht="50.4" customHeight="1" x14ac:dyDescent="0.25">
      <c r="A97" s="31"/>
      <c r="B97" s="31"/>
      <c r="C97" s="31"/>
      <c r="D97" s="31"/>
      <c r="E97" s="32"/>
      <c r="F97" s="32"/>
      <c r="G97" s="32"/>
      <c r="H97" s="96" t="s">
        <v>237</v>
      </c>
      <c r="I97" s="75" t="s">
        <v>283</v>
      </c>
      <c r="J97" s="76"/>
      <c r="K97" s="79">
        <v>100</v>
      </c>
      <c r="L97" s="97"/>
    </row>
    <row r="98" spans="1:12" s="33" customFormat="1" ht="54.6" customHeight="1" x14ac:dyDescent="0.25">
      <c r="A98" s="31"/>
      <c r="B98" s="31"/>
      <c r="C98" s="31"/>
      <c r="D98" s="31"/>
      <c r="E98" s="32"/>
      <c r="F98" s="32"/>
      <c r="G98" s="32"/>
      <c r="H98" s="96" t="s">
        <v>284</v>
      </c>
      <c r="I98" s="75" t="s">
        <v>285</v>
      </c>
      <c r="J98" s="76"/>
      <c r="K98" s="79">
        <v>100</v>
      </c>
      <c r="L98" s="97"/>
    </row>
    <row r="99" spans="1:12" s="7" customFormat="1" ht="65.400000000000006" customHeight="1" x14ac:dyDescent="0.25">
      <c r="A99" s="6"/>
      <c r="B99" s="6"/>
      <c r="C99" s="6"/>
      <c r="D99" s="6"/>
      <c r="E99" s="16"/>
      <c r="F99" s="16"/>
      <c r="G99" s="16"/>
      <c r="H99" s="98" t="s">
        <v>208</v>
      </c>
      <c r="I99" s="77" t="s">
        <v>287</v>
      </c>
      <c r="J99" s="76"/>
      <c r="K99" s="79">
        <v>100</v>
      </c>
      <c r="L99" s="90"/>
    </row>
    <row r="100" spans="1:12" s="7" customFormat="1" ht="64.2" customHeight="1" x14ac:dyDescent="0.25">
      <c r="A100" s="6"/>
      <c r="B100" s="6"/>
      <c r="C100" s="6"/>
      <c r="D100" s="6"/>
      <c r="E100" s="16"/>
      <c r="F100" s="16"/>
      <c r="G100" s="16"/>
      <c r="H100" s="98" t="s">
        <v>286</v>
      </c>
      <c r="I100" s="77" t="s">
        <v>288</v>
      </c>
      <c r="J100" s="66"/>
      <c r="K100" s="79">
        <v>100</v>
      </c>
      <c r="L100" s="90"/>
    </row>
    <row r="101" spans="1:12" ht="39" customHeight="1" x14ac:dyDescent="0.25">
      <c r="E101" s="17"/>
      <c r="F101" s="17"/>
      <c r="G101" s="17"/>
      <c r="H101" s="95" t="s">
        <v>199</v>
      </c>
      <c r="I101" s="78" t="s">
        <v>165</v>
      </c>
      <c r="J101" s="66">
        <v>100</v>
      </c>
      <c r="K101" s="117"/>
      <c r="L101" s="91"/>
    </row>
    <row r="102" spans="1:12" ht="40.799999999999997" customHeight="1" x14ac:dyDescent="0.25">
      <c r="E102" s="17"/>
      <c r="F102" s="17"/>
      <c r="G102" s="17"/>
      <c r="H102" s="95" t="s">
        <v>238</v>
      </c>
      <c r="I102" s="78" t="s">
        <v>289</v>
      </c>
      <c r="J102" s="66"/>
      <c r="K102" s="80">
        <v>100</v>
      </c>
      <c r="L102" s="91"/>
    </row>
    <row r="103" spans="1:12" ht="33.6" customHeight="1" x14ac:dyDescent="0.25">
      <c r="E103" s="17"/>
      <c r="F103" s="17"/>
      <c r="G103" s="17"/>
      <c r="H103" s="95" t="s">
        <v>290</v>
      </c>
      <c r="I103" s="78" t="s">
        <v>291</v>
      </c>
      <c r="J103" s="79"/>
      <c r="K103" s="135">
        <v>100</v>
      </c>
      <c r="L103" s="91"/>
    </row>
    <row r="104" spans="1:12" ht="18.600000000000001" customHeight="1" x14ac:dyDescent="0.25">
      <c r="E104" s="17"/>
      <c r="F104" s="17"/>
      <c r="G104" s="17"/>
      <c r="H104" s="154" t="s">
        <v>97</v>
      </c>
      <c r="I104" s="155"/>
      <c r="J104" s="155"/>
      <c r="K104" s="156"/>
      <c r="L104" s="91"/>
    </row>
    <row r="105" spans="1:12" ht="24.6" customHeight="1" x14ac:dyDescent="0.25">
      <c r="A105" s="8" t="s">
        <v>93</v>
      </c>
      <c r="B105" s="8" t="s">
        <v>52</v>
      </c>
      <c r="C105" s="8" t="s">
        <v>38</v>
      </c>
      <c r="D105" s="8" t="s">
        <v>83</v>
      </c>
      <c r="E105" s="17">
        <v>100</v>
      </c>
      <c r="F105" s="17"/>
      <c r="G105" s="17" t="s">
        <v>94</v>
      </c>
      <c r="H105" s="93" t="s">
        <v>200</v>
      </c>
      <c r="I105" s="63" t="s">
        <v>166</v>
      </c>
      <c r="J105" s="62">
        <v>100</v>
      </c>
      <c r="K105" s="110"/>
      <c r="L105" s="91"/>
    </row>
    <row r="106" spans="1:12" ht="26.4" customHeight="1" x14ac:dyDescent="0.25">
      <c r="E106" s="17"/>
      <c r="F106" s="17"/>
      <c r="G106" s="17"/>
      <c r="H106" s="93" t="s">
        <v>239</v>
      </c>
      <c r="I106" s="63" t="s">
        <v>292</v>
      </c>
      <c r="J106" s="80"/>
      <c r="K106" s="79">
        <v>100</v>
      </c>
      <c r="L106" s="91"/>
    </row>
    <row r="107" spans="1:12" ht="30" customHeight="1" x14ac:dyDescent="0.25">
      <c r="E107" s="17"/>
      <c r="F107" s="17"/>
      <c r="G107" s="17"/>
      <c r="H107" s="93" t="s">
        <v>293</v>
      </c>
      <c r="I107" s="63" t="s">
        <v>294</v>
      </c>
      <c r="J107" s="80"/>
      <c r="K107" s="79">
        <v>100</v>
      </c>
      <c r="L107" s="91"/>
    </row>
    <row r="108" spans="1:12" ht="54.6" customHeight="1" x14ac:dyDescent="0.25">
      <c r="E108" s="17"/>
      <c r="F108" s="17"/>
      <c r="G108" s="17"/>
      <c r="H108" s="93" t="s">
        <v>240</v>
      </c>
      <c r="I108" s="64" t="s">
        <v>295</v>
      </c>
      <c r="J108" s="80"/>
      <c r="K108" s="79">
        <v>100</v>
      </c>
      <c r="L108" s="91"/>
    </row>
    <row r="109" spans="1:12" ht="49.8" customHeight="1" x14ac:dyDescent="0.25">
      <c r="E109" s="17"/>
      <c r="F109" s="17"/>
      <c r="G109" s="17"/>
      <c r="H109" s="93" t="s">
        <v>296</v>
      </c>
      <c r="I109" s="64" t="s">
        <v>297</v>
      </c>
      <c r="J109" s="80"/>
      <c r="K109" s="79">
        <v>100</v>
      </c>
      <c r="L109" s="91"/>
    </row>
    <row r="110" spans="1:12" ht="24" customHeight="1" x14ac:dyDescent="0.25">
      <c r="E110" s="17"/>
      <c r="F110" s="17"/>
      <c r="G110" s="17"/>
      <c r="H110" s="95" t="s">
        <v>201</v>
      </c>
      <c r="I110" s="78" t="s">
        <v>167</v>
      </c>
      <c r="J110" s="66">
        <v>100</v>
      </c>
      <c r="K110" s="79"/>
      <c r="L110" s="91"/>
    </row>
    <row r="111" spans="1:12" ht="24" customHeight="1" x14ac:dyDescent="0.25">
      <c r="E111" s="17"/>
      <c r="F111" s="17"/>
      <c r="G111" s="17"/>
      <c r="H111" s="99" t="s">
        <v>241</v>
      </c>
      <c r="I111" s="64" t="s">
        <v>298</v>
      </c>
      <c r="J111" s="76"/>
      <c r="K111" s="80">
        <v>100</v>
      </c>
      <c r="L111" s="91"/>
    </row>
    <row r="112" spans="1:12" ht="24" customHeight="1" x14ac:dyDescent="0.25">
      <c r="E112" s="17"/>
      <c r="F112" s="17"/>
      <c r="G112" s="17"/>
      <c r="H112" s="99" t="s">
        <v>299</v>
      </c>
      <c r="I112" s="64" t="s">
        <v>300</v>
      </c>
      <c r="J112" s="76"/>
      <c r="K112" s="80">
        <v>100</v>
      </c>
      <c r="L112" s="91"/>
    </row>
    <row r="113" spans="1:12" ht="36.6" customHeight="1" x14ac:dyDescent="0.25">
      <c r="E113" s="17"/>
      <c r="F113" s="17"/>
      <c r="G113" s="17"/>
      <c r="H113" s="99" t="s">
        <v>242</v>
      </c>
      <c r="I113" s="64" t="s">
        <v>244</v>
      </c>
      <c r="J113" s="76">
        <v>100</v>
      </c>
      <c r="K113" s="118"/>
      <c r="L113" s="91"/>
    </row>
    <row r="114" spans="1:12" ht="33.6" customHeight="1" x14ac:dyDescent="0.25">
      <c r="E114" s="17"/>
      <c r="F114" s="17"/>
      <c r="G114" s="17"/>
      <c r="H114" s="95" t="s">
        <v>243</v>
      </c>
      <c r="I114" s="78" t="s">
        <v>301</v>
      </c>
      <c r="J114" s="65"/>
      <c r="K114" s="111">
        <v>100</v>
      </c>
      <c r="L114" s="91"/>
    </row>
    <row r="115" spans="1:12" ht="36.6" customHeight="1" x14ac:dyDescent="0.25">
      <c r="E115" s="17"/>
      <c r="F115" s="17"/>
      <c r="G115" s="17"/>
      <c r="H115" s="95" t="s">
        <v>302</v>
      </c>
      <c r="I115" s="78" t="s">
        <v>303</v>
      </c>
      <c r="J115" s="79"/>
      <c r="K115" s="79">
        <v>100</v>
      </c>
      <c r="L115" s="91"/>
    </row>
    <row r="116" spans="1:12" ht="37.950000000000003" customHeight="1" x14ac:dyDescent="0.25">
      <c r="E116" s="17"/>
      <c r="F116" s="17"/>
      <c r="G116" s="17"/>
      <c r="H116" s="154" t="s">
        <v>245</v>
      </c>
      <c r="I116" s="162"/>
      <c r="J116" s="162"/>
      <c r="K116" s="163"/>
      <c r="L116" s="91"/>
    </row>
    <row r="117" spans="1:12" ht="51" customHeight="1" x14ac:dyDescent="0.25">
      <c r="E117" s="17"/>
      <c r="F117" s="17"/>
      <c r="G117" s="17"/>
      <c r="H117" s="93" t="s">
        <v>246</v>
      </c>
      <c r="I117" s="73" t="s">
        <v>247</v>
      </c>
      <c r="J117" s="119" t="s">
        <v>207</v>
      </c>
      <c r="K117" s="119"/>
      <c r="L117" s="91"/>
    </row>
    <row r="118" spans="1:12" ht="49.2" customHeight="1" x14ac:dyDescent="0.25">
      <c r="E118" s="17"/>
      <c r="F118" s="17"/>
      <c r="G118" s="17"/>
      <c r="H118" s="93" t="s">
        <v>254</v>
      </c>
      <c r="I118" s="73" t="s">
        <v>304</v>
      </c>
      <c r="J118" s="74"/>
      <c r="K118" s="96" t="s">
        <v>207</v>
      </c>
      <c r="L118" s="91"/>
    </row>
    <row r="119" spans="1:12" ht="52.2" customHeight="1" thickBot="1" x14ac:dyDescent="0.3">
      <c r="E119" s="17"/>
      <c r="F119" s="17"/>
      <c r="G119" s="17"/>
      <c r="H119" s="100" t="s">
        <v>305</v>
      </c>
      <c r="I119" s="81" t="s">
        <v>311</v>
      </c>
      <c r="J119" s="82"/>
      <c r="K119" s="119" t="s">
        <v>207</v>
      </c>
      <c r="L119" s="91"/>
    </row>
    <row r="120" spans="1:12" ht="27.6" customHeight="1" thickBot="1" x14ac:dyDescent="0.3">
      <c r="E120" s="17"/>
      <c r="F120" s="17"/>
      <c r="G120" s="17"/>
      <c r="H120" s="138" t="s">
        <v>202</v>
      </c>
      <c r="I120" s="137" t="s">
        <v>368</v>
      </c>
      <c r="J120" s="83">
        <v>100</v>
      </c>
      <c r="K120" s="120">
        <v>100</v>
      </c>
      <c r="L120" s="101"/>
    </row>
    <row r="121" spans="1:12" ht="64.2" customHeight="1" x14ac:dyDescent="0.25">
      <c r="E121" s="17"/>
      <c r="F121" s="17"/>
      <c r="G121" s="17"/>
      <c r="H121" s="150" t="s">
        <v>352</v>
      </c>
      <c r="I121" s="151"/>
      <c r="J121" s="151"/>
      <c r="K121" s="151"/>
      <c r="L121" s="91"/>
    </row>
    <row r="122" spans="1:12" ht="42" customHeight="1" x14ac:dyDescent="0.25">
      <c r="E122" s="17"/>
      <c r="F122" s="17"/>
      <c r="G122" s="17"/>
      <c r="H122" s="160" t="s">
        <v>255</v>
      </c>
      <c r="I122" s="161"/>
      <c r="J122" s="161"/>
      <c r="K122" s="161"/>
      <c r="L122" s="102"/>
    </row>
    <row r="123" spans="1:12" x14ac:dyDescent="0.25">
      <c r="E123" s="17"/>
      <c r="F123" s="17"/>
      <c r="G123" s="17"/>
      <c r="H123" s="27"/>
      <c r="I123" s="20"/>
      <c r="J123" s="23"/>
    </row>
    <row r="124" spans="1:12" ht="35.1" customHeight="1" x14ac:dyDescent="0.25">
      <c r="E124" s="17"/>
      <c r="F124" s="17"/>
      <c r="G124" s="17"/>
      <c r="H124" s="152"/>
      <c r="I124" s="153"/>
      <c r="J124" s="153"/>
      <c r="K124" s="153"/>
    </row>
    <row r="125" spans="1:12" x14ac:dyDescent="0.25">
      <c r="A125" s="8" t="s">
        <v>102</v>
      </c>
      <c r="B125" s="8" t="s">
        <v>52</v>
      </c>
      <c r="C125" s="8" t="s">
        <v>38</v>
      </c>
      <c r="D125" s="8" t="s">
        <v>99</v>
      </c>
      <c r="E125" s="17">
        <v>100</v>
      </c>
      <c r="F125" s="17"/>
      <c r="G125" s="17" t="s">
        <v>103</v>
      </c>
    </row>
  </sheetData>
  <sheetProtection formatColumns="0"/>
  <mergeCells count="22">
    <mergeCell ref="H121:K121"/>
    <mergeCell ref="H124:K124"/>
    <mergeCell ref="H86:K86"/>
    <mergeCell ref="H104:K104"/>
    <mergeCell ref="H46:K46"/>
    <mergeCell ref="H60:K60"/>
    <mergeCell ref="H82:K82"/>
    <mergeCell ref="H76:L76"/>
    <mergeCell ref="H122:K122"/>
    <mergeCell ref="H116:K116"/>
    <mergeCell ref="H9:K9"/>
    <mergeCell ref="H11:K11"/>
    <mergeCell ref="H10:K10"/>
    <mergeCell ref="H33:K33"/>
    <mergeCell ref="H14:K14"/>
    <mergeCell ref="H19:K19"/>
    <mergeCell ref="H21:K21"/>
    <mergeCell ref="I3:K3"/>
    <mergeCell ref="I4:K4"/>
    <mergeCell ref="I5:K5"/>
    <mergeCell ref="I6:K7"/>
    <mergeCell ref="I8:K8"/>
  </mergeCells>
  <phoneticPr fontId="0" type="noConversion"/>
  <pageMargins left="0.59055118110236227" right="0.39370078740157483" top="0.59055118110236227" bottom="0.47244094488188981" header="0.31496062992125984" footer="0.11811023622047245"/>
  <pageSetup paperSize="9" firstPageNumber="12" fitToHeight="6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59"/>
  <sheetViews>
    <sheetView workbookViewId="0"/>
  </sheetViews>
  <sheetFormatPr defaultColWidth="9.109375" defaultRowHeight="13.2" x14ac:dyDescent="0.25"/>
  <cols>
    <col min="1" max="2" width="9.109375" style="1" customWidth="1"/>
    <col min="3" max="3" width="9.109375" style="2" customWidth="1"/>
    <col min="4" max="16384" width="9.109375" style="1"/>
  </cols>
  <sheetData>
    <row r="2" spans="1:2" x14ac:dyDescent="0.25">
      <c r="B2" s="2">
        <v>2</v>
      </c>
    </row>
    <row r="3" spans="1:2" x14ac:dyDescent="0.25">
      <c r="B3" s="2"/>
    </row>
    <row r="4" spans="1:2" x14ac:dyDescent="0.25">
      <c r="B4" s="1">
        <f>Лист1!$A$1:$I$125</f>
        <v>0</v>
      </c>
    </row>
    <row r="5" spans="1:2" x14ac:dyDescent="0.25">
      <c r="B5" s="2">
        <v>1.05</v>
      </c>
    </row>
    <row r="6" spans="1:2" x14ac:dyDescent="0.25">
      <c r="B6" s="2" t="s">
        <v>108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3</v>
      </c>
    </row>
    <row r="14" spans="1:2" x14ac:dyDescent="0.25">
      <c r="B14" s="1" t="e">
        <f>(Лист1!#REF!)</f>
        <v>#REF!</v>
      </c>
    </row>
    <row r="15" spans="1:2" x14ac:dyDescent="0.25">
      <c r="A15" s="2" t="s">
        <v>107</v>
      </c>
      <c r="B15" s="2">
        <v>2453</v>
      </c>
    </row>
    <row r="16" spans="1:2" x14ac:dyDescent="0.25">
      <c r="A16" s="2">
        <v>1</v>
      </c>
      <c r="B16" s="1" t="s">
        <v>2</v>
      </c>
    </row>
    <row r="17" spans="1:19" x14ac:dyDescent="0.25">
      <c r="B17" s="1" t="s">
        <v>109</v>
      </c>
    </row>
    <row r="18" spans="1:19" x14ac:dyDescent="0.25">
      <c r="A18" s="2" t="str">
        <f>Лист1!1:1</f>
        <v>БКД  (74н)
Код</v>
      </c>
      <c r="B18" s="1" t="s">
        <v>1</v>
      </c>
    </row>
    <row r="19" spans="1:19" x14ac:dyDescent="0.25">
      <c r="A19" s="2" t="str">
        <f>Лист1!13:13</f>
        <v>БКД  (74н)
Код</v>
      </c>
      <c r="B19" s="2" t="s">
        <v>0</v>
      </c>
      <c r="C19" s="2">
        <v>2</v>
      </c>
      <c r="D19" s="1" t="s">
        <v>4</v>
      </c>
      <c r="E19" s="1" t="s">
        <v>6</v>
      </c>
      <c r="F19" s="1" t="s">
        <v>8</v>
      </c>
      <c r="G19" s="1" t="s">
        <v>10</v>
      </c>
      <c r="H19" s="1" t="s">
        <v>13</v>
      </c>
      <c r="I19" s="1" t="s">
        <v>16</v>
      </c>
      <c r="J19" s="1" t="s">
        <v>19</v>
      </c>
      <c r="K19" s="1" t="s">
        <v>22</v>
      </c>
      <c r="L19" s="1" t="s">
        <v>25</v>
      </c>
      <c r="M19" s="1" t="s">
        <v>27</v>
      </c>
      <c r="N19" s="1" t="s">
        <v>30</v>
      </c>
    </row>
    <row r="20" spans="1:19" x14ac:dyDescent="0.25">
      <c r="C20" s="1">
        <v>0.7055475115776062</v>
      </c>
      <c r="D20" s="1" t="s">
        <v>4</v>
      </c>
      <c r="E20" s="1" t="s">
        <v>6</v>
      </c>
      <c r="F20" s="1" t="s">
        <v>8</v>
      </c>
      <c r="G20" s="1" t="s">
        <v>10</v>
      </c>
      <c r="H20" s="1" t="s">
        <v>12</v>
      </c>
      <c r="I20" s="1" t="s">
        <v>15</v>
      </c>
      <c r="J20" s="1" t="s">
        <v>18</v>
      </c>
      <c r="K20" s="1" t="s">
        <v>21</v>
      </c>
      <c r="L20" s="1" t="s">
        <v>24</v>
      </c>
      <c r="M20" s="1" t="s">
        <v>26</v>
      </c>
      <c r="N20" s="1" t="s">
        <v>29</v>
      </c>
      <c r="O20" s="1" t="s">
        <v>31</v>
      </c>
      <c r="P20" s="1" t="s">
        <v>32</v>
      </c>
      <c r="Q20" s="1" t="s">
        <v>33</v>
      </c>
      <c r="R20" s="1" t="s">
        <v>34</v>
      </c>
      <c r="S20" s="1" t="s">
        <v>35</v>
      </c>
    </row>
    <row r="21" spans="1:19" s="2" customFormat="1" x14ac:dyDescent="0.25">
      <c r="C21" s="18" t="s">
        <v>115</v>
      </c>
      <c r="D21" s="18" t="s">
        <v>154</v>
      </c>
      <c r="E21" s="18" t="s">
        <v>155</v>
      </c>
      <c r="F21" s="18" t="s">
        <v>156</v>
      </c>
      <c r="G21" s="18" t="s">
        <v>157</v>
      </c>
      <c r="H21" s="18" t="s">
        <v>158</v>
      </c>
      <c r="I21" s="18" t="s">
        <v>159</v>
      </c>
      <c r="J21" s="18" t="s">
        <v>160</v>
      </c>
      <c r="K21" s="18" t="s">
        <v>161</v>
      </c>
      <c r="L21" s="18" t="s">
        <v>162</v>
      </c>
      <c r="M21" s="18" t="s">
        <v>163</v>
      </c>
      <c r="N21" s="18" t="s">
        <v>164</v>
      </c>
    </row>
    <row r="22" spans="1:19" x14ac:dyDescent="0.25">
      <c r="C22" s="18" t="s">
        <v>116</v>
      </c>
      <c r="O22" s="1">
        <v>1</v>
      </c>
      <c r="P22" s="1" t="s">
        <v>41</v>
      </c>
      <c r="Q22" s="1" t="s">
        <v>42</v>
      </c>
      <c r="R22" s="1" t="s">
        <v>42</v>
      </c>
      <c r="S22" s="1" t="s">
        <v>42</v>
      </c>
    </row>
    <row r="23" spans="1:19" x14ac:dyDescent="0.25">
      <c r="C23" s="18" t="s">
        <v>117</v>
      </c>
      <c r="O23" s="1">
        <v>2</v>
      </c>
      <c r="P23" s="1" t="s">
        <v>44</v>
      </c>
      <c r="Q23" s="1" t="s">
        <v>43</v>
      </c>
      <c r="R23" s="1" t="s">
        <v>42</v>
      </c>
      <c r="S23" s="1" t="s">
        <v>45</v>
      </c>
    </row>
    <row r="24" spans="1:19" x14ac:dyDescent="0.25">
      <c r="C24" s="18" t="s">
        <v>118</v>
      </c>
      <c r="O24" s="1">
        <v>3</v>
      </c>
      <c r="P24" s="1" t="s">
        <v>47</v>
      </c>
      <c r="Q24" s="1" t="s">
        <v>46</v>
      </c>
      <c r="R24" s="1" t="s">
        <v>42</v>
      </c>
      <c r="S24" s="1" t="s">
        <v>45</v>
      </c>
    </row>
    <row r="25" spans="1:19" x14ac:dyDescent="0.25">
      <c r="C25" s="18" t="s">
        <v>119</v>
      </c>
      <c r="O25" s="1">
        <v>4</v>
      </c>
      <c r="P25" s="1" t="s">
        <v>48</v>
      </c>
      <c r="Q25" s="1" t="s">
        <v>43</v>
      </c>
      <c r="R25" s="1" t="s">
        <v>42</v>
      </c>
      <c r="S25" s="1" t="s">
        <v>45</v>
      </c>
    </row>
    <row r="26" spans="1:19" x14ac:dyDescent="0.25">
      <c r="C26" s="18" t="s">
        <v>120</v>
      </c>
      <c r="O26" s="1">
        <v>5</v>
      </c>
      <c r="P26" s="1" t="s">
        <v>48</v>
      </c>
      <c r="Q26" s="1" t="s">
        <v>46</v>
      </c>
      <c r="R26" s="1" t="s">
        <v>42</v>
      </c>
      <c r="S26" s="1" t="s">
        <v>45</v>
      </c>
    </row>
    <row r="27" spans="1:19" x14ac:dyDescent="0.25">
      <c r="C27" s="18" t="s">
        <v>121</v>
      </c>
      <c r="O27" s="1">
        <v>6</v>
      </c>
      <c r="P27" s="1" t="s">
        <v>50</v>
      </c>
      <c r="Q27" s="1" t="s">
        <v>49</v>
      </c>
      <c r="R27" s="1" t="s">
        <v>42</v>
      </c>
      <c r="S27" s="1" t="s">
        <v>45</v>
      </c>
    </row>
    <row r="28" spans="1:19" x14ac:dyDescent="0.25">
      <c r="C28" s="18" t="s">
        <v>122</v>
      </c>
      <c r="O28" s="1">
        <v>7</v>
      </c>
      <c r="P28" s="1" t="s">
        <v>51</v>
      </c>
      <c r="Q28" s="1" t="s">
        <v>49</v>
      </c>
      <c r="R28" s="1" t="s">
        <v>42</v>
      </c>
      <c r="S28" s="1" t="s">
        <v>45</v>
      </c>
    </row>
    <row r="29" spans="1:19" x14ac:dyDescent="0.25">
      <c r="C29" s="18" t="s">
        <v>123</v>
      </c>
      <c r="O29" s="1">
        <v>8</v>
      </c>
      <c r="P29" s="1" t="s">
        <v>53</v>
      </c>
      <c r="Q29" s="1" t="s">
        <v>52</v>
      </c>
      <c r="R29" s="1" t="s">
        <v>42</v>
      </c>
      <c r="S29" s="1" t="s">
        <v>45</v>
      </c>
    </row>
    <row r="30" spans="1:19" x14ac:dyDescent="0.25">
      <c r="C30" s="18" t="s">
        <v>124</v>
      </c>
      <c r="O30" s="1">
        <v>9</v>
      </c>
      <c r="P30" s="1" t="s">
        <v>54</v>
      </c>
      <c r="Q30" s="1" t="s">
        <v>52</v>
      </c>
      <c r="R30" s="1" t="s">
        <v>42</v>
      </c>
      <c r="S30" s="1" t="s">
        <v>45</v>
      </c>
    </row>
    <row r="31" spans="1:19" x14ac:dyDescent="0.25">
      <c r="C31" s="18" t="s">
        <v>125</v>
      </c>
      <c r="O31" s="1">
        <v>10</v>
      </c>
      <c r="P31" s="1" t="s">
        <v>55</v>
      </c>
      <c r="Q31" s="1" t="s">
        <v>52</v>
      </c>
      <c r="R31" s="1" t="s">
        <v>42</v>
      </c>
      <c r="S31" s="1" t="s">
        <v>45</v>
      </c>
    </row>
    <row r="32" spans="1:19" x14ac:dyDescent="0.25">
      <c r="C32" s="18" t="s">
        <v>126</v>
      </c>
      <c r="O32" s="1">
        <v>11</v>
      </c>
      <c r="P32" s="1" t="s">
        <v>56</v>
      </c>
      <c r="Q32" s="1" t="s">
        <v>52</v>
      </c>
      <c r="R32" s="1" t="s">
        <v>42</v>
      </c>
      <c r="S32" s="1" t="s">
        <v>45</v>
      </c>
    </row>
    <row r="33" spans="3:19" x14ac:dyDescent="0.25">
      <c r="C33" s="18" t="s">
        <v>127</v>
      </c>
      <c r="O33" s="1">
        <v>12</v>
      </c>
      <c r="P33" s="1" t="s">
        <v>57</v>
      </c>
      <c r="Q33" s="1" t="s">
        <v>49</v>
      </c>
      <c r="R33" s="1" t="s">
        <v>42</v>
      </c>
      <c r="S33" s="1" t="s">
        <v>45</v>
      </c>
    </row>
    <row r="34" spans="3:19" x14ac:dyDescent="0.25">
      <c r="C34" s="18" t="s">
        <v>128</v>
      </c>
      <c r="O34" s="1">
        <v>13</v>
      </c>
      <c r="P34" s="1" t="s">
        <v>58</v>
      </c>
      <c r="Q34" s="1" t="s">
        <v>49</v>
      </c>
      <c r="R34" s="1" t="s">
        <v>42</v>
      </c>
      <c r="S34" s="1" t="s">
        <v>45</v>
      </c>
    </row>
    <row r="35" spans="3:19" x14ac:dyDescent="0.25">
      <c r="C35" s="18" t="s">
        <v>129</v>
      </c>
      <c r="N35"/>
      <c r="O35" s="1">
        <v>16</v>
      </c>
      <c r="P35" s="1" t="s">
        <v>59</v>
      </c>
      <c r="Q35" s="1" t="s">
        <v>52</v>
      </c>
      <c r="R35" s="1" t="s">
        <v>42</v>
      </c>
      <c r="S35" s="1" t="s">
        <v>45</v>
      </c>
    </row>
    <row r="36" spans="3:19" x14ac:dyDescent="0.25">
      <c r="C36" s="18" t="s">
        <v>130</v>
      </c>
      <c r="N36"/>
      <c r="O36" s="1">
        <v>17</v>
      </c>
      <c r="P36" s="1" t="s">
        <v>60</v>
      </c>
      <c r="Q36" s="1" t="s">
        <v>52</v>
      </c>
      <c r="R36" s="1" t="s">
        <v>42</v>
      </c>
      <c r="S36" s="1" t="s">
        <v>45</v>
      </c>
    </row>
    <row r="37" spans="3:19" x14ac:dyDescent="0.25">
      <c r="C37" s="18" t="s">
        <v>131</v>
      </c>
      <c r="N37"/>
      <c r="O37" s="1">
        <v>18</v>
      </c>
      <c r="P37" s="1" t="s">
        <v>61</v>
      </c>
      <c r="Q37" s="1" t="s">
        <v>42</v>
      </c>
      <c r="R37" s="1" t="s">
        <v>42</v>
      </c>
      <c r="S37" s="1" t="s">
        <v>42</v>
      </c>
    </row>
    <row r="38" spans="3:19" x14ac:dyDescent="0.25">
      <c r="C38" s="18" t="s">
        <v>132</v>
      </c>
      <c r="N38"/>
      <c r="O38" s="1">
        <v>19</v>
      </c>
      <c r="P38" s="1" t="s">
        <v>62</v>
      </c>
      <c r="Q38" s="1" t="s">
        <v>49</v>
      </c>
      <c r="R38" s="1" t="s">
        <v>42</v>
      </c>
      <c r="S38" s="1" t="s">
        <v>63</v>
      </c>
    </row>
    <row r="39" spans="3:19" x14ac:dyDescent="0.25">
      <c r="C39" s="18" t="s">
        <v>133</v>
      </c>
      <c r="N39"/>
      <c r="O39" s="1">
        <v>20</v>
      </c>
      <c r="P39" s="1" t="s">
        <v>64</v>
      </c>
      <c r="Q39" s="1" t="s">
        <v>49</v>
      </c>
      <c r="R39" s="1" t="s">
        <v>42</v>
      </c>
      <c r="S39" s="1" t="s">
        <v>63</v>
      </c>
    </row>
    <row r="40" spans="3:19" x14ac:dyDescent="0.25">
      <c r="C40" s="18" t="s">
        <v>134</v>
      </c>
      <c r="N40"/>
      <c r="O40" s="1">
        <v>21</v>
      </c>
      <c r="P40" s="1" t="s">
        <v>65</v>
      </c>
      <c r="Q40" s="1" t="s">
        <v>49</v>
      </c>
      <c r="R40" s="1" t="s">
        <v>42</v>
      </c>
      <c r="S40" s="1" t="s">
        <v>63</v>
      </c>
    </row>
    <row r="41" spans="3:19" x14ac:dyDescent="0.25">
      <c r="C41" s="18" t="s">
        <v>135</v>
      </c>
      <c r="N41"/>
      <c r="O41" s="1">
        <v>22</v>
      </c>
      <c r="P41" s="1" t="s">
        <v>66</v>
      </c>
      <c r="Q41" s="1" t="s">
        <v>49</v>
      </c>
      <c r="R41" s="1" t="s">
        <v>42</v>
      </c>
      <c r="S41" s="1" t="s">
        <v>63</v>
      </c>
    </row>
    <row r="42" spans="3:19" x14ac:dyDescent="0.25">
      <c r="C42" s="18" t="s">
        <v>136</v>
      </c>
      <c r="N42"/>
      <c r="O42" s="1">
        <v>23</v>
      </c>
      <c r="P42" s="1" t="s">
        <v>67</v>
      </c>
      <c r="Q42" s="1" t="s">
        <v>52</v>
      </c>
      <c r="R42" s="1" t="s">
        <v>42</v>
      </c>
      <c r="S42" s="1" t="s">
        <v>63</v>
      </c>
    </row>
    <row r="43" spans="3:19" x14ac:dyDescent="0.25">
      <c r="C43" s="18" t="s">
        <v>137</v>
      </c>
      <c r="N43"/>
      <c r="O43" s="1">
        <v>24</v>
      </c>
      <c r="P43" s="1" t="s">
        <v>68</v>
      </c>
      <c r="Q43" s="1" t="s">
        <v>52</v>
      </c>
      <c r="R43" s="1" t="s">
        <v>42</v>
      </c>
      <c r="S43" s="1" t="s">
        <v>63</v>
      </c>
    </row>
    <row r="44" spans="3:19" x14ac:dyDescent="0.25">
      <c r="C44" s="18" t="s">
        <v>138</v>
      </c>
      <c r="N44"/>
      <c r="O44" s="1">
        <v>25</v>
      </c>
      <c r="P44" s="1" t="s">
        <v>72</v>
      </c>
      <c r="Q44" s="1" t="s">
        <v>42</v>
      </c>
      <c r="R44" s="1" t="s">
        <v>42</v>
      </c>
      <c r="S44" s="1" t="s">
        <v>42</v>
      </c>
    </row>
    <row r="45" spans="3:19" x14ac:dyDescent="0.25">
      <c r="C45" s="18" t="s">
        <v>139</v>
      </c>
      <c r="N45"/>
      <c r="O45" s="1">
        <v>26</v>
      </c>
      <c r="P45" s="1" t="s">
        <v>76</v>
      </c>
      <c r="Q45" s="1" t="s">
        <v>49</v>
      </c>
      <c r="R45" s="1" t="s">
        <v>42</v>
      </c>
      <c r="S45" s="1" t="s">
        <v>77</v>
      </c>
    </row>
    <row r="46" spans="3:19" x14ac:dyDescent="0.25">
      <c r="C46" s="18" t="s">
        <v>140</v>
      </c>
      <c r="N46"/>
      <c r="O46" s="1">
        <v>27</v>
      </c>
      <c r="P46" s="1" t="s">
        <v>78</v>
      </c>
      <c r="Q46" s="1" t="s">
        <v>52</v>
      </c>
      <c r="R46" s="1" t="s">
        <v>42</v>
      </c>
      <c r="S46" s="1" t="s">
        <v>77</v>
      </c>
    </row>
    <row r="47" spans="3:19" x14ac:dyDescent="0.25">
      <c r="C47" s="18" t="s">
        <v>141</v>
      </c>
      <c r="N47"/>
      <c r="O47" s="1">
        <v>28</v>
      </c>
      <c r="P47" s="1" t="s">
        <v>82</v>
      </c>
      <c r="Q47" s="1" t="s">
        <v>42</v>
      </c>
      <c r="R47" s="1" t="s">
        <v>42</v>
      </c>
      <c r="S47" s="1" t="s">
        <v>42</v>
      </c>
    </row>
    <row r="48" spans="3:19" x14ac:dyDescent="0.25">
      <c r="C48" s="18" t="s">
        <v>142</v>
      </c>
      <c r="N48"/>
      <c r="O48" s="1">
        <v>29</v>
      </c>
      <c r="P48" s="1" t="s">
        <v>84</v>
      </c>
      <c r="Q48" s="1" t="s">
        <v>52</v>
      </c>
      <c r="R48" s="1" t="s">
        <v>42</v>
      </c>
      <c r="S48" s="1" t="s">
        <v>85</v>
      </c>
    </row>
    <row r="49" spans="3:19" x14ac:dyDescent="0.25">
      <c r="C49" s="18" t="s">
        <v>143</v>
      </c>
      <c r="N49"/>
      <c r="O49" s="1">
        <v>30</v>
      </c>
      <c r="P49" s="1" t="s">
        <v>89</v>
      </c>
      <c r="Q49" s="1" t="s">
        <v>42</v>
      </c>
      <c r="R49" s="1" t="s">
        <v>42</v>
      </c>
      <c r="S49" s="1" t="s">
        <v>42</v>
      </c>
    </row>
    <row r="50" spans="3:19" x14ac:dyDescent="0.25">
      <c r="C50" s="18" t="s">
        <v>144</v>
      </c>
      <c r="N50"/>
      <c r="O50" s="1">
        <v>31</v>
      </c>
      <c r="P50" s="1" t="s">
        <v>90</v>
      </c>
      <c r="Q50" s="1" t="s">
        <v>52</v>
      </c>
      <c r="R50" s="1" t="s">
        <v>42</v>
      </c>
      <c r="S50" s="1" t="s">
        <v>85</v>
      </c>
    </row>
    <row r="51" spans="3:19" x14ac:dyDescent="0.25">
      <c r="C51" s="18" t="s">
        <v>145</v>
      </c>
      <c r="N51"/>
      <c r="O51" s="1">
        <v>32</v>
      </c>
      <c r="P51" s="1" t="s">
        <v>91</v>
      </c>
      <c r="Q51" s="1" t="s">
        <v>52</v>
      </c>
      <c r="R51" s="1" t="s">
        <v>42</v>
      </c>
      <c r="S51" s="1" t="s">
        <v>85</v>
      </c>
    </row>
    <row r="52" spans="3:19" x14ac:dyDescent="0.25">
      <c r="C52" s="18" t="s">
        <v>146</v>
      </c>
      <c r="N52"/>
      <c r="O52" s="1">
        <v>33</v>
      </c>
      <c r="P52" s="1" t="s">
        <v>92</v>
      </c>
      <c r="Q52" s="1" t="s">
        <v>52</v>
      </c>
      <c r="R52" s="1" t="s">
        <v>42</v>
      </c>
      <c r="S52" s="1" t="s">
        <v>85</v>
      </c>
    </row>
    <row r="53" spans="3:19" x14ac:dyDescent="0.25">
      <c r="C53" s="18" t="s">
        <v>147</v>
      </c>
      <c r="N53"/>
      <c r="O53" s="1">
        <v>34</v>
      </c>
      <c r="P53" s="1" t="s">
        <v>95</v>
      </c>
      <c r="Q53" s="1" t="s">
        <v>52</v>
      </c>
      <c r="R53" s="1" t="s">
        <v>42</v>
      </c>
      <c r="S53" s="1" t="s">
        <v>85</v>
      </c>
    </row>
    <row r="54" spans="3:19" x14ac:dyDescent="0.25">
      <c r="C54" s="18" t="s">
        <v>148</v>
      </c>
      <c r="N54"/>
      <c r="O54" s="1">
        <v>35</v>
      </c>
      <c r="P54" s="1" t="s">
        <v>96</v>
      </c>
      <c r="Q54" s="1" t="s">
        <v>52</v>
      </c>
      <c r="R54" s="1" t="s">
        <v>42</v>
      </c>
      <c r="S54" s="1" t="s">
        <v>85</v>
      </c>
    </row>
    <row r="55" spans="3:19" x14ac:dyDescent="0.25">
      <c r="C55" s="18" t="s">
        <v>149</v>
      </c>
      <c r="N55"/>
      <c r="O55" s="1">
        <v>36</v>
      </c>
      <c r="P55" s="1" t="s">
        <v>98</v>
      </c>
      <c r="Q55" s="1" t="s">
        <v>42</v>
      </c>
      <c r="R55" s="1" t="s">
        <v>42</v>
      </c>
      <c r="S55" s="1" t="s">
        <v>42</v>
      </c>
    </row>
    <row r="56" spans="3:19" x14ac:dyDescent="0.25">
      <c r="C56" s="18" t="s">
        <v>150</v>
      </c>
      <c r="N56"/>
      <c r="O56" s="1">
        <v>37</v>
      </c>
      <c r="P56" s="1" t="s">
        <v>100</v>
      </c>
      <c r="Q56" s="1" t="s">
        <v>52</v>
      </c>
      <c r="R56" s="1" t="s">
        <v>42</v>
      </c>
      <c r="S56" s="1" t="s">
        <v>101</v>
      </c>
    </row>
    <row r="57" spans="3:19" x14ac:dyDescent="0.25">
      <c r="C57" s="18" t="s">
        <v>151</v>
      </c>
      <c r="N57"/>
      <c r="O57" s="1">
        <v>38</v>
      </c>
      <c r="P57" s="1" t="s">
        <v>104</v>
      </c>
      <c r="Q57" s="1" t="s">
        <v>52</v>
      </c>
      <c r="R57" s="1" t="s">
        <v>42</v>
      </c>
      <c r="S57" s="1" t="s">
        <v>101</v>
      </c>
    </row>
    <row r="58" spans="3:19" x14ac:dyDescent="0.25">
      <c r="C58" s="18" t="s">
        <v>152</v>
      </c>
      <c r="O58" s="1">
        <v>14</v>
      </c>
      <c r="P58" s="1" t="s">
        <v>110</v>
      </c>
      <c r="Q58" s="1" t="s">
        <v>43</v>
      </c>
      <c r="R58" s="1" t="s">
        <v>42</v>
      </c>
      <c r="S58" s="1" t="s">
        <v>45</v>
      </c>
    </row>
    <row r="59" spans="3:19" x14ac:dyDescent="0.25">
      <c r="C59" s="18" t="s">
        <v>153</v>
      </c>
      <c r="O59" s="1">
        <v>15</v>
      </c>
      <c r="P59" s="1" t="s">
        <v>110</v>
      </c>
      <c r="Q59" s="1" t="s">
        <v>111</v>
      </c>
      <c r="R59" s="1" t="s">
        <v>42</v>
      </c>
      <c r="S59" s="1" t="s">
        <v>45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396240</xdr:colOff>
                <xdr:row>2</xdr:row>
                <xdr:rowOff>60960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Марина Юрьевна</cp:lastModifiedBy>
  <cp:lastPrinted>2017-12-14T04:07:23Z</cp:lastPrinted>
  <dcterms:created xsi:type="dcterms:W3CDTF">2007-11-12T01:56:10Z</dcterms:created>
  <dcterms:modified xsi:type="dcterms:W3CDTF">2017-12-20T09:00:49Z</dcterms:modified>
</cp:coreProperties>
</file>